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U:\Desktop\"/>
    </mc:Choice>
  </mc:AlternateContent>
  <bookViews>
    <workbookView xWindow="0" yWindow="0" windowWidth="21600" windowHeight="9135"/>
  </bookViews>
  <sheets>
    <sheet name="Schedule A-Cash" sheetId="2" r:id="rId1"/>
    <sheet name="Schedule B-Loan" sheetId="3" r:id="rId2"/>
  </sheets>
  <calcPr calcId="152511"/>
</workbook>
</file>

<file path=xl/calcChain.xml><?xml version="1.0" encoding="utf-8"?>
<calcChain xmlns="http://schemas.openxmlformats.org/spreadsheetml/2006/main">
  <c r="I35" i="3" l="1"/>
  <c r="H23" i="3"/>
  <c r="G37" i="3" s="1"/>
  <c r="H18" i="3"/>
  <c r="H17" i="3"/>
  <c r="H16" i="3"/>
  <c r="H15" i="3"/>
  <c r="H14" i="3"/>
  <c r="H13" i="3"/>
  <c r="H12" i="3"/>
  <c r="H11" i="3"/>
  <c r="H10" i="3"/>
  <c r="H9" i="3"/>
  <c r="H8" i="3"/>
  <c r="H7" i="3"/>
  <c r="G19" i="3"/>
  <c r="G21" i="3" s="1"/>
  <c r="G25" i="3" s="1"/>
  <c r="F19" i="3"/>
  <c r="F21" i="3" s="1"/>
  <c r="F25" i="3" s="1"/>
  <c r="H5" i="3"/>
  <c r="I39" i="3" l="1"/>
  <c r="H25" i="3"/>
  <c r="H19" i="3"/>
  <c r="H21" i="3"/>
  <c r="G20" i="2"/>
  <c r="I12" i="2" l="1"/>
  <c r="I8" i="2"/>
  <c r="I9" i="2" s="1"/>
  <c r="G19" i="2" l="1"/>
  <c r="I21" i="2" s="1"/>
  <c r="G14" i="2"/>
</calcChain>
</file>

<file path=xl/sharedStrings.xml><?xml version="1.0" encoding="utf-8"?>
<sst xmlns="http://schemas.openxmlformats.org/spreadsheetml/2006/main" count="81" uniqueCount="63">
  <si>
    <t>A.</t>
  </si>
  <si>
    <t>B.</t>
  </si>
  <si>
    <t>C.</t>
  </si>
  <si>
    <t>D.</t>
  </si>
  <si>
    <t>E.</t>
  </si>
  <si>
    <t>F.</t>
  </si>
  <si>
    <t>G.</t>
  </si>
  <si>
    <t>H.</t>
  </si>
  <si>
    <t>I.</t>
  </si>
  <si>
    <t>J.</t>
  </si>
  <si>
    <t>Operating expenses budgeted current fiscal year</t>
  </si>
  <si>
    <t>Schedule A:  Calculation of Cash to be transferred to DSJ Deposit and Loan or Investment Pool</t>
  </si>
  <si>
    <t xml:space="preserve">(checking, savings, scrip accounts, affiliated organization accounts using diocesan or parish tax id, donor restricted funds, investments and endowments) </t>
  </si>
  <si>
    <t>Cash on Hand</t>
  </si>
  <si>
    <t>Available Cash on Hand in excess of operating expense reserve of 60 days and all investments and endowments are to be kept on deposit at the DSJ Deposit and Loan or Investment Pool.  Any exception to this policy must have current written approval from the Diocesan CFO.</t>
  </si>
  <si>
    <t>$</t>
  </si>
  <si>
    <t>Less investments and endowments in DSJ Deposit and Loan or Investment Pool</t>
  </si>
  <si>
    <t>Less investments and endowments outside DSJ Deposit and Loan or Investment Pool</t>
  </si>
  <si>
    <t>Operating expense reserve of 60 days (multiply f by 16%)</t>
  </si>
  <si>
    <t>Available Cash in DSJ Deposit and Loan or Investment Pool (total cash less investments or endowments)</t>
  </si>
  <si>
    <t>K.</t>
  </si>
  <si>
    <t>Available Cash on Hand (cash on hand less total investments and endowments (a+d)</t>
  </si>
  <si>
    <t>Less Total Investments and Endowments (b+c)</t>
  </si>
  <si>
    <t>Excess funds to transfer to DSJ Deposit and Loan or Investment Pool (if H is positive and I is less than H, h-i, if H is negative or I is greater than H, j is 0)</t>
  </si>
  <si>
    <t>L.</t>
  </si>
  <si>
    <t>Available Cash on Hand less operating expense reserve (e-g)</t>
  </si>
  <si>
    <t>Total Investments and Endowments (-d)</t>
  </si>
  <si>
    <t>M.</t>
  </si>
  <si>
    <t>Less investments and endowments in DSJ Deposit and Loan or Investment Pool (b)</t>
  </si>
  <si>
    <t>Investments and endowments to transfer to DSJ Deposit and Loan or Investment Pool (k+l)</t>
  </si>
  <si>
    <t xml:space="preserve">Schedule B:  Loan Repayment </t>
  </si>
  <si>
    <t>Verify the loan is paid current according to it's terms and the parish or school continues to have a positive cash flow.  Any exception to this policy must be sent to the Diocesan CFO.</t>
  </si>
  <si>
    <t>Loan Type</t>
  </si>
  <si>
    <t>Loan Name</t>
  </si>
  <si>
    <t>principal</t>
  </si>
  <si>
    <t>interest</t>
  </si>
  <si>
    <t>total</t>
  </si>
  <si>
    <t>Date</t>
  </si>
  <si>
    <t>Balance:</t>
  </si>
  <si>
    <t>Payments:</t>
  </si>
  <si>
    <t>jan</t>
  </si>
  <si>
    <t>feb</t>
  </si>
  <si>
    <t>mar</t>
  </si>
  <si>
    <t>apr</t>
  </si>
  <si>
    <t>may</t>
  </si>
  <si>
    <t>aug</t>
  </si>
  <si>
    <t>sep</t>
  </si>
  <si>
    <t>oct</t>
  </si>
  <si>
    <t>nov</t>
  </si>
  <si>
    <t>dec</t>
  </si>
  <si>
    <t>june</t>
  </si>
  <si>
    <t>jul</t>
  </si>
  <si>
    <t>Budgeted FY2018-2019 payments:</t>
  </si>
  <si>
    <t>Budgeted FY2018-2019 Balance 6/30/2019:</t>
  </si>
  <si>
    <t>Financial Capacity for Budgeted FY2018-2019 payments:</t>
  </si>
  <si>
    <t>Budgeted FY2018-2019 Unrestricted Net Income(Loss)</t>
  </si>
  <si>
    <t>Budgeted Depreciation Expense</t>
  </si>
  <si>
    <t>Add ability to service existing debt:</t>
  </si>
  <si>
    <t>Budgeted Loan Interest Expense</t>
  </si>
  <si>
    <t>Less Budgeted FY2018-2019 payments (A)</t>
  </si>
  <si>
    <t>Cash available for loan repayment</t>
  </si>
  <si>
    <t>Cash available after laon repayment (b-a)</t>
  </si>
  <si>
    <t>Other available funds (identify:                                                                                        )</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</si>
</sst>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uot;* #,##0.00_);_(&quot;$&quot;* \(#,##0.00\);_(&quot;$&quot;* &quot;-&quot;??_);_(@_)"/>
    <numFmt numFmtId="43" formatCode="_(* #,##0.00_);_(* \(#,##0.00\);_(* &quot;-&quot;??_);_(@_)"/>
    <numFmt numFmtId="164" formatCode="_(&quot;$&quot;* #,##0_);_(&quot;$&quot;* \(#,##0\);_(&quot;$&quot;* &quot;-&quot;??_);_(@_)"/>
    <numFmt numFmtId="165" formatCode="_(* #,##0_);_(* \(#,##0\);_(* &quot;-&quot;??_);_(@_)"/>
  </numFmts>
  <fonts count="4" x14ac:knownFonts="1">
    <font>
      <sz val="11"/>
      <color theme="1"/>
      <name val="Calibri"/>
      <family val="2"/>
      <scheme val="minor"/>
    </font>
    <font>
      <sz val="11"/>
      <color theme="1"/>
      <name val="Calibri"/>
      <family val="2"/>
      <scheme val="minor"/>
    </font>
    <font>
      <b/>
      <sz val="11"/>
      <color theme="1"/>
      <name val="Calibri"/>
      <family val="2"/>
      <scheme val="minor"/>
    </font>
    <font>
      <sz val="12"/>
      <color theme="1"/>
      <name val="Calibri"/>
      <family val="2"/>
      <scheme val="minor"/>
    </font>
  </fonts>
  <fills count="2">
    <fill>
      <patternFill patternType="none"/>
    </fill>
    <fill>
      <patternFill patternType="gray125"/>
    </fill>
  </fills>
  <borders count="4">
    <border>
      <left/>
      <right/>
      <top/>
      <bottom/>
      <diagonal/>
    </border>
    <border>
      <left/>
      <right/>
      <top/>
      <bottom style="thin">
        <color indexed="64"/>
      </bottom>
      <diagonal/>
    </border>
    <border>
      <left/>
      <right/>
      <top style="thin">
        <color indexed="64"/>
      </top>
      <bottom/>
      <diagonal/>
    </border>
    <border>
      <left/>
      <right/>
      <top style="thin">
        <color indexed="64"/>
      </top>
      <bottom style="double">
        <color indexed="64"/>
      </bottom>
      <diagonal/>
    </border>
  </borders>
  <cellStyleXfs count="3">
    <xf numFmtId="0" fontId="0" fillId="0" borderId="0"/>
    <xf numFmtId="44" fontId="1" fillId="0" borderId="0" applyFont="0" applyFill="0" applyBorder="0" applyAlignment="0" applyProtection="0"/>
    <xf numFmtId="43" fontId="1" fillId="0" borderId="0" applyFont="0" applyFill="0" applyBorder="0" applyAlignment="0" applyProtection="0"/>
  </cellStyleXfs>
  <cellXfs count="58">
    <xf numFmtId="0" fontId="0" fillId="0" borderId="0" xfId="0"/>
    <xf numFmtId="0" fontId="0" fillId="0" borderId="0" xfId="0" applyAlignment="1">
      <alignment wrapText="1"/>
    </xf>
    <xf numFmtId="0" fontId="0" fillId="0" borderId="0" xfId="0" applyAlignment="1">
      <alignment horizontal="left" vertical="top" wrapText="1"/>
    </xf>
    <xf numFmtId="0" fontId="2" fillId="0" borderId="0" xfId="0" applyFont="1" applyAlignment="1">
      <alignment horizontal="left"/>
    </xf>
    <xf numFmtId="164" fontId="0" fillId="0" borderId="0" xfId="1" applyNumberFormat="1" applyFont="1" applyFill="1" applyBorder="1"/>
    <xf numFmtId="0" fontId="0" fillId="0" borderId="0" xfId="0" applyBorder="1"/>
    <xf numFmtId="0" fontId="0" fillId="0" borderId="0" xfId="0" applyAlignment="1">
      <alignment horizontal="right" vertical="top"/>
    </xf>
    <xf numFmtId="0" fontId="3" fillId="0" borderId="0" xfId="0" applyFont="1"/>
    <xf numFmtId="0" fontId="0" fillId="0" borderId="0" xfId="0" applyFont="1"/>
    <xf numFmtId="0" fontId="0" fillId="0" borderId="0" xfId="0" applyFont="1" applyAlignment="1">
      <alignment horizontal="right" vertical="top"/>
    </xf>
    <xf numFmtId="0" fontId="0" fillId="0" borderId="0" xfId="0" applyFont="1" applyAlignment="1">
      <alignment horizontal="left" vertical="top"/>
    </xf>
    <xf numFmtId="0" fontId="0" fillId="0" borderId="0" xfId="0" applyAlignment="1">
      <alignment horizontal="left" vertical="top"/>
    </xf>
    <xf numFmtId="164" fontId="0" fillId="0" borderId="0" xfId="1" applyNumberFormat="1" applyFont="1" applyFill="1" applyBorder="1" applyAlignment="1">
      <alignment horizontal="right"/>
    </xf>
    <xf numFmtId="1" fontId="0" fillId="0" borderId="0" xfId="1" applyNumberFormat="1" applyFont="1" applyFill="1" applyBorder="1" applyAlignment="1">
      <alignment horizontal="right"/>
    </xf>
    <xf numFmtId="165" fontId="0" fillId="0" borderId="0" xfId="2" applyNumberFormat="1" applyFont="1" applyFill="1" applyBorder="1"/>
    <xf numFmtId="165" fontId="0" fillId="0" borderId="0" xfId="2" applyNumberFormat="1" applyFont="1"/>
    <xf numFmtId="165" fontId="0" fillId="0" borderId="0" xfId="2" applyNumberFormat="1" applyFont="1" applyFill="1" applyBorder="1" applyAlignment="1">
      <alignment horizontal="right"/>
    </xf>
    <xf numFmtId="165" fontId="0" fillId="0" borderId="1" xfId="2" applyNumberFormat="1" applyFont="1" applyFill="1" applyBorder="1"/>
    <xf numFmtId="165" fontId="0" fillId="0" borderId="0" xfId="2" applyNumberFormat="1" applyFont="1" applyFill="1"/>
    <xf numFmtId="165" fontId="3" fillId="0" borderId="0" xfId="2" applyNumberFormat="1" applyFont="1"/>
    <xf numFmtId="165" fontId="0" fillId="0" borderId="0" xfId="2" applyNumberFormat="1" applyFont="1" applyBorder="1"/>
    <xf numFmtId="0" fontId="0" fillId="0" borderId="0" xfId="0" applyFont="1" applyAlignment="1">
      <alignment horizontal="center"/>
    </xf>
    <xf numFmtId="0" fontId="0" fillId="0" borderId="0" xfId="0" applyFont="1" applyAlignment="1">
      <alignment horizontal="left"/>
    </xf>
    <xf numFmtId="165" fontId="1" fillId="0" borderId="1" xfId="2" applyNumberFormat="1" applyFont="1" applyFill="1" applyBorder="1"/>
    <xf numFmtId="0" fontId="0" fillId="0" borderId="0" xfId="0" applyAlignment="1">
      <alignment horizontal="right"/>
    </xf>
    <xf numFmtId="0" fontId="2" fillId="0" borderId="0" xfId="0" applyFont="1" applyAlignment="1">
      <alignment horizontal="left" vertical="top"/>
    </xf>
    <xf numFmtId="164" fontId="0" fillId="0" borderId="1" xfId="1" applyNumberFormat="1" applyFont="1" applyFill="1" applyBorder="1"/>
    <xf numFmtId="164" fontId="0" fillId="0" borderId="1" xfId="1" applyNumberFormat="1" applyFont="1" applyFill="1" applyBorder="1" applyAlignment="1">
      <alignment horizontal="center"/>
    </xf>
    <xf numFmtId="164" fontId="0" fillId="0" borderId="2" xfId="1" applyNumberFormat="1" applyFont="1" applyFill="1" applyBorder="1"/>
    <xf numFmtId="164" fontId="0" fillId="0" borderId="3" xfId="1" applyNumberFormat="1" applyFont="1" applyFill="1" applyBorder="1"/>
    <xf numFmtId="164" fontId="0" fillId="0" borderId="0" xfId="1" applyNumberFormat="1" applyFont="1" applyFill="1" applyBorder="1" applyAlignment="1"/>
    <xf numFmtId="0" fontId="0" fillId="0" borderId="0" xfId="0" applyFont="1" applyAlignment="1">
      <alignment horizontal="left" vertical="top" wrapText="1"/>
    </xf>
    <xf numFmtId="0" fontId="0" fillId="0" borderId="0" xfId="0" applyAlignment="1">
      <alignment horizontal="left" vertical="top" wrapText="1"/>
    </xf>
    <xf numFmtId="0" fontId="0" fillId="0" borderId="0" xfId="0" applyFont="1" applyAlignment="1">
      <alignment horizontal="left" wrapText="1"/>
    </xf>
    <xf numFmtId="0" fontId="2" fillId="0" borderId="0" xfId="0" applyFont="1" applyFill="1" applyAlignment="1">
      <alignment horizontal="left"/>
    </xf>
    <xf numFmtId="0" fontId="0" fillId="0" borderId="0" xfId="0" applyFont="1" applyFill="1"/>
    <xf numFmtId="0" fontId="0" fillId="0" borderId="0" xfId="0" applyFill="1"/>
    <xf numFmtId="0" fontId="0" fillId="0" borderId="0" xfId="0" applyFont="1" applyFill="1" applyAlignment="1">
      <alignment horizontal="left" wrapText="1"/>
    </xf>
    <xf numFmtId="0" fontId="0" fillId="0" borderId="0" xfId="0" applyFont="1" applyFill="1" applyAlignment="1">
      <alignment horizontal="left" wrapText="1"/>
    </xf>
    <xf numFmtId="0" fontId="0" fillId="0" borderId="0" xfId="0" applyFill="1" applyAlignment="1">
      <alignment wrapText="1"/>
    </xf>
    <xf numFmtId="164" fontId="0" fillId="0" borderId="0" xfId="1" applyNumberFormat="1" applyFont="1" applyFill="1" applyAlignment="1">
      <alignment horizontal="center"/>
    </xf>
    <xf numFmtId="0" fontId="0" fillId="0" borderId="1" xfId="0" applyFont="1" applyFill="1" applyBorder="1" applyAlignment="1">
      <alignment horizontal="center"/>
    </xf>
    <xf numFmtId="0" fontId="0" fillId="0" borderId="0" xfId="0" applyFont="1" applyFill="1" applyAlignment="1">
      <alignment horizontal="right"/>
    </xf>
    <xf numFmtId="14" fontId="0" fillId="0" borderId="0" xfId="0" applyNumberFormat="1" applyFont="1" applyFill="1"/>
    <xf numFmtId="164" fontId="0" fillId="0" borderId="0" xfId="1" applyNumberFormat="1" applyFont="1" applyFill="1"/>
    <xf numFmtId="0" fontId="0" fillId="0" borderId="0" xfId="0" applyFont="1" applyFill="1" applyAlignment="1">
      <alignment horizontal="right" vertical="top"/>
    </xf>
    <xf numFmtId="0" fontId="2" fillId="0" borderId="0" xfId="0" applyFont="1" applyFill="1" applyAlignment="1">
      <alignment horizontal="left" vertical="top"/>
    </xf>
    <xf numFmtId="0" fontId="0" fillId="0" borderId="0" xfId="0" applyFont="1" applyFill="1" applyAlignment="1">
      <alignment horizontal="left" vertical="top"/>
    </xf>
    <xf numFmtId="0" fontId="0" fillId="0" borderId="0" xfId="0" applyFont="1" applyFill="1" applyAlignment="1">
      <alignment horizontal="left" vertical="top" wrapText="1"/>
    </xf>
    <xf numFmtId="0" fontId="0" fillId="0" borderId="0" xfId="0" applyFont="1" applyFill="1" applyAlignment="1">
      <alignment horizontal="left"/>
    </xf>
    <xf numFmtId="0" fontId="0" fillId="0" borderId="0" xfId="0" applyFont="1" applyFill="1" applyAlignment="1">
      <alignment horizontal="left" vertical="top" wrapText="1"/>
    </xf>
    <xf numFmtId="165" fontId="3" fillId="0" borderId="0" xfId="2" applyNumberFormat="1" applyFont="1" applyFill="1"/>
    <xf numFmtId="0" fontId="3" fillId="0" borderId="0" xfId="0" applyFont="1" applyFill="1"/>
    <xf numFmtId="165" fontId="3" fillId="0" borderId="0" xfId="2" applyNumberFormat="1" applyFont="1" applyFill="1" applyBorder="1"/>
    <xf numFmtId="0" fontId="0" fillId="0" borderId="0" xfId="0" applyFont="1" applyFill="1" applyAlignment="1"/>
    <xf numFmtId="0" fontId="0" fillId="0" borderId="0" xfId="0" applyFill="1" applyAlignment="1">
      <alignment horizontal="right" vertical="top"/>
    </xf>
    <xf numFmtId="0" fontId="0" fillId="0" borderId="0" xfId="0" applyFill="1" applyAlignment="1">
      <alignment horizontal="left" vertical="top"/>
    </xf>
    <xf numFmtId="0" fontId="0" fillId="0" borderId="0" xfId="0" applyFill="1" applyAlignment="1">
      <alignment horizontal="left" vertical="top" wrapText="1"/>
    </xf>
  </cellXfs>
  <cellStyles count="3">
    <cellStyle name="Comma" xfId="2" builtinId="3"/>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3"/>
  <sheetViews>
    <sheetView tabSelected="1" workbookViewId="0">
      <selection activeCell="D9" sqref="D9:E9"/>
    </sheetView>
  </sheetViews>
  <sheetFormatPr defaultRowHeight="15" x14ac:dyDescent="0.25"/>
  <cols>
    <col min="1" max="1" width="4.5703125" customWidth="1"/>
    <col min="2" max="3" width="5.85546875" customWidth="1"/>
    <col min="4" max="4" width="7.140625" customWidth="1"/>
    <col min="5" max="5" width="53.28515625" customWidth="1"/>
    <col min="6" max="6" width="3.85546875" style="5" customWidth="1"/>
    <col min="7" max="7" width="18.5703125" style="20" customWidth="1"/>
    <col min="8" max="8" width="3.42578125" style="20" customWidth="1"/>
    <col min="9" max="9" width="17.85546875" style="15" customWidth="1"/>
  </cols>
  <sheetData>
    <row r="1" spans="1:9" x14ac:dyDescent="0.25">
      <c r="A1" s="3" t="s">
        <v>11</v>
      </c>
      <c r="B1" s="8"/>
      <c r="C1" s="8"/>
      <c r="D1" s="8"/>
      <c r="E1" s="8"/>
      <c r="F1" s="4"/>
      <c r="G1" s="14"/>
      <c r="H1" s="14"/>
    </row>
    <row r="2" spans="1:9" s="1" customFormat="1" ht="46.5" customHeight="1" x14ac:dyDescent="0.25">
      <c r="A2" s="33" t="s">
        <v>14</v>
      </c>
      <c r="B2" s="33"/>
      <c r="C2" s="33"/>
      <c r="D2" s="33"/>
      <c r="E2" s="33"/>
      <c r="F2" s="33"/>
      <c r="G2" s="33"/>
      <c r="H2" s="33"/>
      <c r="I2" s="33"/>
    </row>
    <row r="3" spans="1:9" x14ac:dyDescent="0.25">
      <c r="A3" s="8"/>
      <c r="B3" s="8"/>
      <c r="C3" s="8"/>
      <c r="D3" s="8"/>
      <c r="E3" s="8"/>
      <c r="F3" s="4"/>
      <c r="G3" s="14"/>
      <c r="H3" s="14"/>
    </row>
    <row r="4" spans="1:9" x14ac:dyDescent="0.25">
      <c r="A4" s="9" t="s">
        <v>0</v>
      </c>
      <c r="B4" s="10" t="s">
        <v>13</v>
      </c>
      <c r="C4" s="10"/>
      <c r="D4" s="25"/>
      <c r="E4" s="10"/>
      <c r="F4" s="4"/>
      <c r="G4" s="14"/>
      <c r="H4" s="16" t="s">
        <v>15</v>
      </c>
      <c r="I4" s="23"/>
    </row>
    <row r="5" spans="1:9" ht="31.5" customHeight="1" x14ac:dyDescent="0.25">
      <c r="A5" s="9"/>
      <c r="B5" s="31" t="s">
        <v>12</v>
      </c>
      <c r="C5" s="31"/>
      <c r="D5" s="31"/>
      <c r="E5" s="31"/>
      <c r="F5" s="4"/>
      <c r="G5" s="14"/>
      <c r="H5" s="14"/>
      <c r="I5" s="18"/>
    </row>
    <row r="6" spans="1:9" s="7" customFormat="1" ht="28.5" customHeight="1" x14ac:dyDescent="0.25">
      <c r="A6" s="9"/>
      <c r="B6" s="9" t="s">
        <v>1</v>
      </c>
      <c r="C6" s="31" t="s">
        <v>16</v>
      </c>
      <c r="D6" s="31"/>
      <c r="E6" s="31"/>
      <c r="F6" s="13" t="s">
        <v>15</v>
      </c>
      <c r="G6" s="17"/>
      <c r="H6" s="14"/>
      <c r="I6" s="19"/>
    </row>
    <row r="7" spans="1:9" s="7" customFormat="1" ht="30" customHeight="1" x14ac:dyDescent="0.25">
      <c r="A7" s="9"/>
      <c r="B7" s="9" t="s">
        <v>2</v>
      </c>
      <c r="C7" s="31" t="s">
        <v>17</v>
      </c>
      <c r="D7" s="31"/>
      <c r="E7" s="31"/>
      <c r="F7" s="13" t="s">
        <v>15</v>
      </c>
      <c r="G7" s="17"/>
      <c r="H7" s="14"/>
      <c r="I7" s="19"/>
    </row>
    <row r="8" spans="1:9" s="7" customFormat="1" ht="17.25" customHeight="1" x14ac:dyDescent="0.25">
      <c r="A8" s="9"/>
      <c r="B8" s="9"/>
      <c r="C8" s="9" t="s">
        <v>3</v>
      </c>
      <c r="D8" s="33" t="s">
        <v>22</v>
      </c>
      <c r="E8" s="33"/>
      <c r="F8" s="12"/>
      <c r="G8" s="14"/>
      <c r="H8" s="16" t="s">
        <v>15</v>
      </c>
      <c r="I8" s="17">
        <f>G6+G7</f>
        <v>0</v>
      </c>
    </row>
    <row r="9" spans="1:9" ht="31.5" customHeight="1" x14ac:dyDescent="0.25">
      <c r="A9" s="9"/>
      <c r="B9" s="9"/>
      <c r="C9" s="9" t="s">
        <v>4</v>
      </c>
      <c r="D9" s="31" t="s">
        <v>21</v>
      </c>
      <c r="E9" s="31"/>
      <c r="F9" s="12"/>
      <c r="G9" s="14"/>
      <c r="H9" s="16" t="s">
        <v>15</v>
      </c>
      <c r="I9" s="17">
        <f>I4+I8</f>
        <v>0</v>
      </c>
    </row>
    <row r="10" spans="1:9" x14ac:dyDescent="0.25">
      <c r="A10" s="9"/>
      <c r="B10" s="10"/>
      <c r="C10" s="10"/>
      <c r="D10" s="10"/>
      <c r="E10" s="10"/>
      <c r="F10" s="12"/>
      <c r="G10" s="14"/>
      <c r="H10" s="14"/>
      <c r="I10" s="18"/>
    </row>
    <row r="11" spans="1:9" x14ac:dyDescent="0.25">
      <c r="A11" s="9"/>
      <c r="B11" s="9" t="s">
        <v>5</v>
      </c>
      <c r="C11" s="10" t="s">
        <v>10</v>
      </c>
      <c r="D11" s="10"/>
      <c r="E11" s="10"/>
      <c r="F11" s="13" t="s">
        <v>15</v>
      </c>
      <c r="G11" s="17"/>
      <c r="H11" s="14"/>
      <c r="I11" s="18"/>
    </row>
    <row r="12" spans="1:9" x14ac:dyDescent="0.25">
      <c r="A12" s="6"/>
      <c r="B12" s="6"/>
      <c r="C12" s="6" t="s">
        <v>6</v>
      </c>
      <c r="D12" s="11" t="s">
        <v>18</v>
      </c>
      <c r="E12" s="11"/>
      <c r="F12" s="12"/>
      <c r="G12" s="14"/>
      <c r="H12" s="16" t="s">
        <v>15</v>
      </c>
      <c r="I12" s="17">
        <f>G11*0.16</f>
        <v>0</v>
      </c>
    </row>
    <row r="13" spans="1:9" x14ac:dyDescent="0.25">
      <c r="A13" s="6"/>
      <c r="B13" s="6"/>
      <c r="C13" s="6"/>
      <c r="D13" s="11"/>
      <c r="E13" s="11"/>
      <c r="F13" s="12"/>
      <c r="G13" s="14"/>
      <c r="H13" s="14"/>
      <c r="I13" s="14"/>
    </row>
    <row r="14" spans="1:9" ht="18.75" customHeight="1" x14ac:dyDescent="0.25">
      <c r="A14" s="6"/>
      <c r="B14" s="6"/>
      <c r="C14" s="6" t="s">
        <v>7</v>
      </c>
      <c r="D14" s="32" t="s">
        <v>25</v>
      </c>
      <c r="E14" s="32"/>
      <c r="F14" s="13" t="s">
        <v>15</v>
      </c>
      <c r="G14" s="17">
        <f>I9-I12</f>
        <v>0</v>
      </c>
      <c r="H14" s="16"/>
      <c r="I14" s="14"/>
    </row>
    <row r="15" spans="1:9" ht="30" customHeight="1" x14ac:dyDescent="0.25">
      <c r="A15" s="6"/>
      <c r="B15" s="6"/>
      <c r="C15" s="6" t="s">
        <v>8</v>
      </c>
      <c r="D15" s="32" t="s">
        <v>19</v>
      </c>
      <c r="E15" s="32"/>
      <c r="F15" s="13" t="s">
        <v>15</v>
      </c>
      <c r="G15" s="17"/>
      <c r="H15" s="14"/>
      <c r="I15" s="18"/>
    </row>
    <row r="16" spans="1:9" ht="45" customHeight="1" x14ac:dyDescent="0.25">
      <c r="A16" s="6"/>
      <c r="B16" s="6"/>
      <c r="C16" s="6"/>
      <c r="D16" s="6" t="s">
        <v>9</v>
      </c>
      <c r="E16" s="2" t="s">
        <v>23</v>
      </c>
      <c r="F16" s="13"/>
      <c r="G16" s="14"/>
      <c r="H16" s="16" t="s">
        <v>15</v>
      </c>
      <c r="I16" s="17"/>
    </row>
    <row r="17" spans="1:9" ht="15" customHeight="1" x14ac:dyDescent="0.25">
      <c r="A17" s="6"/>
      <c r="B17" s="6"/>
      <c r="C17" s="6"/>
      <c r="D17" s="6"/>
      <c r="E17" s="2"/>
      <c r="F17" s="13"/>
      <c r="G17" s="14"/>
      <c r="H17" s="16"/>
      <c r="I17" s="14"/>
    </row>
    <row r="18" spans="1:9" x14ac:dyDescent="0.25">
      <c r="A18" s="6"/>
      <c r="B18" s="6"/>
      <c r="C18" s="2"/>
      <c r="D18" s="2"/>
      <c r="E18" s="2"/>
      <c r="F18" s="13"/>
      <c r="G18" s="14"/>
      <c r="H18" s="14"/>
      <c r="I18" s="18"/>
    </row>
    <row r="19" spans="1:9" s="8" customFormat="1" ht="21.75" customHeight="1" x14ac:dyDescent="0.25">
      <c r="A19" s="24" t="s">
        <v>20</v>
      </c>
      <c r="B19" s="22" t="s">
        <v>26</v>
      </c>
      <c r="C19" s="22"/>
      <c r="D19" s="22"/>
      <c r="E19" s="21"/>
      <c r="F19" s="16" t="s">
        <v>15</v>
      </c>
      <c r="G19" s="23">
        <f>-I8</f>
        <v>0</v>
      </c>
    </row>
    <row r="20" spans="1:9" ht="30.75" customHeight="1" x14ac:dyDescent="0.25">
      <c r="A20" s="6"/>
      <c r="B20" s="6"/>
      <c r="C20" s="9" t="s">
        <v>24</v>
      </c>
      <c r="D20" s="33" t="s">
        <v>28</v>
      </c>
      <c r="E20" s="33"/>
      <c r="F20" s="16" t="s">
        <v>15</v>
      </c>
      <c r="G20" s="17">
        <f>G6</f>
        <v>0</v>
      </c>
      <c r="I20" s="5"/>
    </row>
    <row r="21" spans="1:9" ht="36.75" customHeight="1" x14ac:dyDescent="0.25">
      <c r="A21" s="6"/>
      <c r="B21" s="6"/>
      <c r="C21" s="2"/>
      <c r="D21" s="6" t="s">
        <v>27</v>
      </c>
      <c r="E21" s="2" t="s">
        <v>29</v>
      </c>
      <c r="F21" s="13"/>
      <c r="G21" s="14"/>
      <c r="H21" s="13" t="s">
        <v>15</v>
      </c>
      <c r="I21" s="17">
        <f>G19+G20</f>
        <v>0</v>
      </c>
    </row>
    <row r="22" spans="1:9" ht="39.75" customHeight="1" x14ac:dyDescent="0.25">
      <c r="A22" s="6"/>
      <c r="B22" s="6"/>
      <c r="C22" s="32"/>
      <c r="D22" s="32"/>
      <c r="E22" s="32"/>
      <c r="F22" s="14"/>
      <c r="G22" s="14"/>
      <c r="H22" s="14"/>
      <c r="I22" s="14"/>
    </row>
    <row r="24" spans="1:9" s="1" customFormat="1" ht="33" customHeight="1" x14ac:dyDescent="0.25"/>
    <row r="27" spans="1:9" ht="31.5" customHeight="1" x14ac:dyDescent="0.25"/>
    <row r="28" spans="1:9" s="7" customFormat="1" ht="28.5" customHeight="1" x14ac:dyDescent="0.25"/>
    <row r="29" spans="1:9" s="7" customFormat="1" ht="30" customHeight="1" x14ac:dyDescent="0.25"/>
    <row r="30" spans="1:9" s="7" customFormat="1" ht="17.25" customHeight="1" x14ac:dyDescent="0.25"/>
    <row r="31" spans="1:9" ht="31.5" customHeight="1" x14ac:dyDescent="0.25"/>
    <row r="36" ht="18.75" customHeight="1" x14ac:dyDescent="0.25"/>
    <row r="37" ht="30" customHeight="1" x14ac:dyDescent="0.25"/>
    <row r="38" ht="45" customHeight="1" x14ac:dyDescent="0.25"/>
    <row r="39" ht="15" customHeight="1" x14ac:dyDescent="0.25"/>
    <row r="41" s="8" customFormat="1" ht="21.75" customHeight="1" x14ac:dyDescent="0.25"/>
    <row r="42" ht="30.75" customHeight="1" x14ac:dyDescent="0.25"/>
    <row r="43" ht="36.75" customHeight="1" x14ac:dyDescent="0.25"/>
  </sheetData>
  <mergeCells count="10">
    <mergeCell ref="C6:E6"/>
    <mergeCell ref="C7:E7"/>
    <mergeCell ref="C22:E22"/>
    <mergeCell ref="A2:I2"/>
    <mergeCell ref="B5:E5"/>
    <mergeCell ref="D20:E20"/>
    <mergeCell ref="D8:E8"/>
    <mergeCell ref="D9:E9"/>
    <mergeCell ref="D14:E14"/>
    <mergeCell ref="D15:E15"/>
  </mergeCells>
  <pageMargins left="0.25" right="0.25" top="0.75" bottom="0.75" header="0.3" footer="0.3"/>
  <pageSetup scale="84"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12"/>
  <sheetViews>
    <sheetView workbookViewId="0">
      <selection activeCell="E11" sqref="E11"/>
    </sheetView>
  </sheetViews>
  <sheetFormatPr defaultRowHeight="15" x14ac:dyDescent="0.25"/>
  <cols>
    <col min="1" max="1" width="4.28515625" style="36" customWidth="1"/>
    <col min="2" max="2" width="10.5703125" style="36" customWidth="1"/>
    <col min="3" max="3" width="9.85546875" style="36" customWidth="1"/>
    <col min="4" max="4" width="18.140625" style="36" customWidth="1"/>
    <col min="5" max="5" width="26.28515625" style="36" customWidth="1"/>
    <col min="6" max="8" width="13.7109375" style="44" customWidth="1"/>
    <col min="9" max="9" width="13.7109375" style="36" customWidth="1"/>
    <col min="10" max="10" width="9.140625" style="36"/>
  </cols>
  <sheetData>
    <row r="1" spans="1:10" x14ac:dyDescent="0.25">
      <c r="A1" s="34" t="s">
        <v>30</v>
      </c>
      <c r="B1" s="35"/>
      <c r="C1" s="35"/>
      <c r="D1" s="35"/>
      <c r="E1" s="35"/>
      <c r="F1" s="4"/>
      <c r="G1" s="4"/>
      <c r="H1" s="4"/>
      <c r="I1" s="18"/>
    </row>
    <row r="2" spans="1:10" ht="30" customHeight="1" x14ac:dyDescent="0.25">
      <c r="A2" s="37" t="s">
        <v>31</v>
      </c>
      <c r="B2" s="37"/>
      <c r="C2" s="37"/>
      <c r="D2" s="37"/>
      <c r="E2" s="37"/>
      <c r="F2" s="37"/>
      <c r="G2" s="37"/>
      <c r="H2" s="37"/>
      <c r="I2" s="38"/>
      <c r="J2" s="39"/>
    </row>
    <row r="3" spans="1:10" x14ac:dyDescent="0.25">
      <c r="A3" s="35"/>
      <c r="B3" s="35"/>
      <c r="C3" s="35"/>
      <c r="D3" s="35"/>
      <c r="E3" s="35"/>
      <c r="F3" s="40"/>
      <c r="G3" s="4"/>
      <c r="H3" s="4"/>
      <c r="I3" s="18"/>
    </row>
    <row r="4" spans="1:10" x14ac:dyDescent="0.25">
      <c r="A4" s="35"/>
      <c r="C4" s="41" t="s">
        <v>37</v>
      </c>
      <c r="D4" s="41" t="s">
        <v>32</v>
      </c>
      <c r="E4" s="41" t="s">
        <v>33</v>
      </c>
      <c r="F4" s="27" t="s">
        <v>34</v>
      </c>
      <c r="G4" s="27" t="s">
        <v>35</v>
      </c>
      <c r="H4" s="27" t="s">
        <v>36</v>
      </c>
      <c r="I4" s="18"/>
    </row>
    <row r="5" spans="1:10" x14ac:dyDescent="0.25">
      <c r="A5" s="42"/>
      <c r="B5" s="36" t="s">
        <v>38</v>
      </c>
      <c r="C5" s="43">
        <v>43282</v>
      </c>
      <c r="D5" s="35"/>
      <c r="E5" s="35"/>
      <c r="G5" s="4"/>
      <c r="H5" s="4">
        <f>F5+G5</f>
        <v>0</v>
      </c>
      <c r="I5" s="18"/>
    </row>
    <row r="6" spans="1:10" x14ac:dyDescent="0.25">
      <c r="A6" s="35"/>
      <c r="B6" s="35"/>
      <c r="C6" s="35"/>
      <c r="D6" s="35"/>
      <c r="E6" s="35"/>
      <c r="F6" s="4"/>
      <c r="G6" s="4"/>
      <c r="H6" s="4"/>
      <c r="I6" s="18"/>
    </row>
    <row r="7" spans="1:10" x14ac:dyDescent="0.25">
      <c r="A7" s="35"/>
      <c r="B7" s="35" t="s">
        <v>39</v>
      </c>
      <c r="C7" s="42" t="s">
        <v>51</v>
      </c>
      <c r="D7" s="35"/>
      <c r="E7" s="35"/>
      <c r="F7" s="4"/>
      <c r="G7" s="4"/>
      <c r="H7" s="4">
        <f t="shared" ref="H7:H21" si="0">F7+G7</f>
        <v>0</v>
      </c>
      <c r="I7" s="18"/>
    </row>
    <row r="8" spans="1:10" x14ac:dyDescent="0.25">
      <c r="A8" s="35"/>
      <c r="B8" s="35"/>
      <c r="C8" s="42" t="s">
        <v>45</v>
      </c>
      <c r="D8" s="35"/>
      <c r="E8" s="35"/>
      <c r="F8" s="4"/>
      <c r="G8" s="4"/>
      <c r="H8" s="4">
        <f t="shared" si="0"/>
        <v>0</v>
      </c>
      <c r="I8" s="18"/>
    </row>
    <row r="9" spans="1:10" x14ac:dyDescent="0.25">
      <c r="A9" s="35"/>
      <c r="B9" s="35"/>
      <c r="C9" s="42" t="s">
        <v>46</v>
      </c>
      <c r="D9" s="35"/>
      <c r="E9" s="35"/>
      <c r="F9" s="4"/>
      <c r="G9" s="4"/>
      <c r="H9" s="4">
        <f t="shared" si="0"/>
        <v>0</v>
      </c>
      <c r="I9" s="18"/>
    </row>
    <row r="10" spans="1:10" x14ac:dyDescent="0.25">
      <c r="A10" s="35"/>
      <c r="B10" s="35"/>
      <c r="C10" s="42" t="s">
        <v>47</v>
      </c>
      <c r="D10" s="35"/>
      <c r="E10" s="35"/>
      <c r="F10" s="4"/>
      <c r="G10" s="4"/>
      <c r="H10" s="4">
        <f t="shared" si="0"/>
        <v>0</v>
      </c>
      <c r="I10" s="18"/>
    </row>
    <row r="11" spans="1:10" x14ac:dyDescent="0.25">
      <c r="A11" s="35"/>
      <c r="B11" s="35"/>
      <c r="C11" s="42" t="s">
        <v>48</v>
      </c>
      <c r="D11" s="35"/>
      <c r="E11" s="35"/>
      <c r="F11" s="4"/>
      <c r="G11" s="4"/>
      <c r="H11" s="4">
        <f t="shared" si="0"/>
        <v>0</v>
      </c>
      <c r="I11" s="18"/>
    </row>
    <row r="12" spans="1:10" x14ac:dyDescent="0.25">
      <c r="A12" s="35"/>
      <c r="B12" s="35"/>
      <c r="C12" s="42" t="s">
        <v>49</v>
      </c>
      <c r="D12" s="35"/>
      <c r="E12" s="35"/>
      <c r="F12" s="4"/>
      <c r="G12" s="4"/>
      <c r="H12" s="4">
        <f t="shared" si="0"/>
        <v>0</v>
      </c>
      <c r="I12" s="18"/>
    </row>
    <row r="13" spans="1:10" x14ac:dyDescent="0.25">
      <c r="A13" s="35"/>
      <c r="B13" s="35"/>
      <c r="C13" s="42" t="s">
        <v>40</v>
      </c>
      <c r="D13" s="35"/>
      <c r="E13" s="35"/>
      <c r="F13" s="4"/>
      <c r="G13" s="4"/>
      <c r="H13" s="4">
        <f t="shared" si="0"/>
        <v>0</v>
      </c>
      <c r="I13" s="18"/>
    </row>
    <row r="14" spans="1:10" x14ac:dyDescent="0.25">
      <c r="A14" s="35"/>
      <c r="B14" s="35"/>
      <c r="C14" s="42" t="s">
        <v>41</v>
      </c>
      <c r="D14" s="35"/>
      <c r="E14" s="35"/>
      <c r="F14" s="4"/>
      <c r="G14" s="4"/>
      <c r="H14" s="4">
        <f t="shared" si="0"/>
        <v>0</v>
      </c>
      <c r="I14" s="18"/>
    </row>
    <row r="15" spans="1:10" x14ac:dyDescent="0.25">
      <c r="A15" s="35"/>
      <c r="B15" s="35"/>
      <c r="C15" s="42" t="s">
        <v>42</v>
      </c>
      <c r="D15" s="35"/>
      <c r="E15" s="35"/>
      <c r="F15" s="4"/>
      <c r="G15" s="4"/>
      <c r="H15" s="4">
        <f t="shared" si="0"/>
        <v>0</v>
      </c>
      <c r="I15" s="18"/>
    </row>
    <row r="16" spans="1:10" x14ac:dyDescent="0.25">
      <c r="A16" s="35"/>
      <c r="B16" s="35"/>
      <c r="C16" s="42" t="s">
        <v>43</v>
      </c>
      <c r="D16" s="35"/>
      <c r="E16" s="35"/>
      <c r="F16" s="4"/>
      <c r="G16" s="4"/>
      <c r="H16" s="4">
        <f t="shared" si="0"/>
        <v>0</v>
      </c>
      <c r="I16" s="18"/>
    </row>
    <row r="17" spans="1:10" x14ac:dyDescent="0.25">
      <c r="A17" s="35"/>
      <c r="B17" s="35"/>
      <c r="C17" s="42" t="s">
        <v>44</v>
      </c>
      <c r="D17" s="35"/>
      <c r="E17" s="35"/>
      <c r="F17" s="4"/>
      <c r="G17" s="4"/>
      <c r="H17" s="4">
        <f t="shared" si="0"/>
        <v>0</v>
      </c>
      <c r="I17" s="18"/>
    </row>
    <row r="18" spans="1:10" x14ac:dyDescent="0.25">
      <c r="A18" s="35"/>
      <c r="B18" s="35"/>
      <c r="C18" s="42" t="s">
        <v>50</v>
      </c>
      <c r="D18" s="35"/>
      <c r="E18" s="35"/>
      <c r="F18" s="4"/>
      <c r="G18" s="4"/>
      <c r="H18" s="4">
        <f t="shared" si="0"/>
        <v>0</v>
      </c>
      <c r="I18" s="18"/>
    </row>
    <row r="19" spans="1:10" x14ac:dyDescent="0.25">
      <c r="A19" s="35"/>
      <c r="B19" s="35"/>
      <c r="C19" s="35"/>
      <c r="D19" s="35"/>
      <c r="E19" s="35"/>
      <c r="F19" s="28">
        <f>SUM(F7:F18)</f>
        <v>0</v>
      </c>
      <c r="G19" s="28">
        <f>SUM(G7:G18)</f>
        <v>0</v>
      </c>
      <c r="H19" s="28">
        <f t="shared" si="0"/>
        <v>0</v>
      </c>
      <c r="I19" s="18"/>
    </row>
    <row r="20" spans="1:10" x14ac:dyDescent="0.25">
      <c r="A20" s="35"/>
      <c r="B20" s="35"/>
      <c r="C20" s="35"/>
      <c r="D20" s="35"/>
      <c r="E20" s="35"/>
      <c r="F20" s="4"/>
      <c r="G20" s="4"/>
      <c r="H20" s="4"/>
      <c r="I20" s="18"/>
    </row>
    <row r="21" spans="1:10" ht="15.75" thickBot="1" x14ac:dyDescent="0.3">
      <c r="A21" s="35"/>
      <c r="B21" s="35" t="s">
        <v>38</v>
      </c>
      <c r="C21" s="43">
        <v>43281</v>
      </c>
      <c r="D21" s="35"/>
      <c r="E21" s="35"/>
      <c r="F21" s="29">
        <f>F5-F19</f>
        <v>0</v>
      </c>
      <c r="G21" s="29">
        <f>G5-G19</f>
        <v>0</v>
      </c>
      <c r="H21" s="29">
        <f t="shared" si="0"/>
        <v>0</v>
      </c>
      <c r="I21" s="18"/>
    </row>
    <row r="22" spans="1:10" ht="15.75" thickTop="1" x14ac:dyDescent="0.25">
      <c r="A22" s="35"/>
      <c r="B22" s="35"/>
      <c r="C22" s="43"/>
      <c r="D22" s="35"/>
      <c r="E22" s="35"/>
      <c r="F22" s="4"/>
      <c r="G22" s="4"/>
      <c r="H22" s="4"/>
      <c r="I22" s="18"/>
    </row>
    <row r="23" spans="1:10" x14ac:dyDescent="0.25">
      <c r="A23" s="42" t="s">
        <v>0</v>
      </c>
      <c r="B23" s="35" t="s">
        <v>52</v>
      </c>
      <c r="C23" s="43"/>
      <c r="D23" s="35"/>
      <c r="E23" s="35"/>
      <c r="F23" s="26"/>
      <c r="G23" s="26"/>
      <c r="H23" s="26">
        <f t="shared" ref="H23:H25" si="1">F23+G23</f>
        <v>0</v>
      </c>
      <c r="I23" s="18"/>
    </row>
    <row r="24" spans="1:10" x14ac:dyDescent="0.25">
      <c r="A24" s="35"/>
      <c r="B24" s="35"/>
      <c r="C24" s="43"/>
      <c r="D24" s="35"/>
      <c r="E24" s="35"/>
      <c r="F24" s="4"/>
      <c r="G24" s="4"/>
      <c r="H24" s="4"/>
      <c r="I24" s="18"/>
    </row>
    <row r="25" spans="1:10" ht="15.75" thickBot="1" x14ac:dyDescent="0.3">
      <c r="A25" s="35"/>
      <c r="B25" s="35" t="s">
        <v>53</v>
      </c>
      <c r="C25" s="35"/>
      <c r="D25" s="35"/>
      <c r="E25" s="35"/>
      <c r="F25" s="29">
        <f>F21-F23</f>
        <v>0</v>
      </c>
      <c r="G25" s="29">
        <f t="shared" ref="G25" si="2">G21-G23</f>
        <v>0</v>
      </c>
      <c r="H25" s="29">
        <f t="shared" si="1"/>
        <v>0</v>
      </c>
      <c r="I25" s="18"/>
    </row>
    <row r="26" spans="1:10" ht="15.75" thickTop="1" x14ac:dyDescent="0.25">
      <c r="A26" s="35"/>
      <c r="B26" s="35"/>
      <c r="C26" s="35"/>
      <c r="D26" s="35"/>
      <c r="E26" s="35"/>
      <c r="F26" s="4"/>
      <c r="G26" s="4"/>
      <c r="H26" s="4"/>
      <c r="I26" s="18"/>
    </row>
    <row r="27" spans="1:10" x14ac:dyDescent="0.25">
      <c r="A27" s="35"/>
      <c r="B27" s="35"/>
      <c r="C27" s="35"/>
      <c r="D27" s="35"/>
      <c r="E27" s="35"/>
      <c r="F27" s="4"/>
      <c r="G27" s="4"/>
      <c r="H27" s="4"/>
      <c r="I27" s="18"/>
    </row>
    <row r="28" spans="1:10" x14ac:dyDescent="0.25">
      <c r="A28" s="45"/>
      <c r="B28" s="46" t="s">
        <v>54</v>
      </c>
      <c r="C28" s="47"/>
      <c r="D28" s="47"/>
      <c r="E28" s="47"/>
      <c r="F28" s="4"/>
      <c r="G28" s="4"/>
    </row>
    <row r="29" spans="1:10" x14ac:dyDescent="0.25">
      <c r="A29" s="45"/>
      <c r="B29" s="48"/>
      <c r="C29" s="48"/>
      <c r="D29" s="48"/>
      <c r="E29" s="48"/>
      <c r="F29" s="4"/>
      <c r="G29" s="4"/>
      <c r="H29" s="4"/>
      <c r="I29" s="18"/>
    </row>
    <row r="30" spans="1:10" ht="15.75" x14ac:dyDescent="0.25">
      <c r="A30" s="45"/>
      <c r="B30" s="49" t="s">
        <v>55</v>
      </c>
      <c r="C30" s="50"/>
      <c r="D30" s="50"/>
      <c r="E30" s="50"/>
      <c r="F30" s="12"/>
      <c r="G30" s="12" t="s">
        <v>15</v>
      </c>
      <c r="H30" s="17"/>
      <c r="I30" s="51"/>
      <c r="J30" s="52"/>
    </row>
    <row r="31" spans="1:10" ht="15.75" customHeight="1" x14ac:dyDescent="0.25">
      <c r="A31" s="45"/>
      <c r="B31" s="47" t="s">
        <v>57</v>
      </c>
      <c r="C31" s="47"/>
      <c r="D31" s="50"/>
      <c r="E31" s="50"/>
      <c r="F31" s="12"/>
      <c r="G31" s="4"/>
      <c r="H31" s="4"/>
      <c r="I31" s="53"/>
      <c r="J31" s="52"/>
    </row>
    <row r="32" spans="1:10" ht="15.75" customHeight="1" x14ac:dyDescent="0.25">
      <c r="A32" s="45"/>
      <c r="B32" s="45"/>
      <c r="C32" s="54" t="s">
        <v>56</v>
      </c>
      <c r="D32" s="54"/>
      <c r="E32" s="54"/>
      <c r="F32" s="30"/>
      <c r="G32" s="26"/>
      <c r="H32" s="12"/>
      <c r="I32" s="14"/>
      <c r="J32" s="52"/>
    </row>
    <row r="33" spans="1:9" ht="15" customHeight="1" x14ac:dyDescent="0.25">
      <c r="A33" s="45"/>
      <c r="B33" s="45"/>
      <c r="C33" s="54" t="s">
        <v>58</v>
      </c>
      <c r="D33" s="54"/>
      <c r="E33" s="54"/>
      <c r="F33" s="30"/>
      <c r="G33" s="26"/>
      <c r="H33" s="12"/>
      <c r="I33" s="14"/>
    </row>
    <row r="34" spans="1:9" ht="15" customHeight="1" x14ac:dyDescent="0.25">
      <c r="A34" s="45"/>
      <c r="B34" s="47"/>
      <c r="C34" s="49" t="s">
        <v>62</v>
      </c>
      <c r="D34" s="49"/>
      <c r="E34" s="49"/>
      <c r="F34" s="12"/>
      <c r="G34" s="26"/>
      <c r="H34" s="4"/>
      <c r="I34" s="14"/>
    </row>
    <row r="35" spans="1:9" x14ac:dyDescent="0.25">
      <c r="A35" s="45"/>
      <c r="B35" s="45" t="s">
        <v>1</v>
      </c>
      <c r="C35" s="47" t="s">
        <v>60</v>
      </c>
      <c r="D35" s="47"/>
      <c r="E35" s="47"/>
      <c r="F35" s="12"/>
      <c r="H35" s="12" t="s">
        <v>15</v>
      </c>
      <c r="I35" s="17">
        <f>H30+G32+G33+G34</f>
        <v>0</v>
      </c>
    </row>
    <row r="36" spans="1:9" x14ac:dyDescent="0.25">
      <c r="A36" s="55"/>
      <c r="B36" s="55"/>
      <c r="C36" s="55"/>
      <c r="D36" s="56"/>
      <c r="E36" s="56"/>
      <c r="F36" s="12"/>
      <c r="G36" s="4"/>
      <c r="H36" s="12"/>
    </row>
    <row r="37" spans="1:9" x14ac:dyDescent="0.25">
      <c r="A37" s="55"/>
      <c r="B37" s="35" t="s">
        <v>59</v>
      </c>
      <c r="C37" s="49"/>
      <c r="D37" s="56"/>
      <c r="E37" s="56"/>
      <c r="F37" s="12"/>
      <c r="G37" s="4">
        <f>H23</f>
        <v>0</v>
      </c>
      <c r="H37" s="4"/>
      <c r="I37" s="14"/>
    </row>
    <row r="38" spans="1:9" ht="15" customHeight="1" x14ac:dyDescent="0.25">
      <c r="A38" s="55"/>
      <c r="B38" s="55"/>
      <c r="C38" s="55"/>
      <c r="D38" s="57"/>
      <c r="E38" s="57"/>
      <c r="F38" s="12"/>
      <c r="G38" s="4"/>
    </row>
    <row r="39" spans="1:9" ht="15" customHeight="1" x14ac:dyDescent="0.25">
      <c r="A39" s="55"/>
      <c r="B39" s="56" t="s">
        <v>61</v>
      </c>
      <c r="C39" s="55"/>
      <c r="D39" s="57"/>
      <c r="E39" s="57"/>
      <c r="F39" s="12"/>
      <c r="G39" s="4"/>
      <c r="H39" s="12" t="s">
        <v>15</v>
      </c>
      <c r="I39" s="17">
        <f>I35-H23</f>
        <v>0</v>
      </c>
    </row>
    <row r="40" spans="1:9" x14ac:dyDescent="0.25">
      <c r="A40" s="55"/>
      <c r="B40" s="55"/>
      <c r="C40" s="55"/>
      <c r="D40" s="55"/>
      <c r="E40" s="57"/>
      <c r="F40" s="12"/>
      <c r="G40" s="4"/>
      <c r="H40" s="12"/>
      <c r="I40" s="14"/>
    </row>
    <row r="41" spans="1:9" x14ac:dyDescent="0.25">
      <c r="F41" s="4"/>
      <c r="G41" s="4"/>
      <c r="H41" s="4"/>
      <c r="I41" s="18"/>
    </row>
    <row r="42" spans="1:9" x14ac:dyDescent="0.25">
      <c r="F42" s="4"/>
      <c r="G42" s="4"/>
      <c r="H42" s="4"/>
      <c r="I42" s="18"/>
    </row>
    <row r="43" spans="1:9" x14ac:dyDescent="0.25">
      <c r="F43" s="4"/>
      <c r="G43" s="4"/>
      <c r="H43" s="4"/>
      <c r="I43" s="18"/>
    </row>
    <row r="44" spans="1:9" x14ac:dyDescent="0.25">
      <c r="F44" s="4"/>
      <c r="G44" s="4"/>
      <c r="H44" s="4"/>
      <c r="I44" s="18"/>
    </row>
    <row r="45" spans="1:9" x14ac:dyDescent="0.25">
      <c r="F45" s="4"/>
      <c r="G45" s="4"/>
      <c r="H45" s="4"/>
      <c r="I45" s="18"/>
    </row>
    <row r="46" spans="1:9" x14ac:dyDescent="0.25">
      <c r="F46" s="4"/>
      <c r="G46" s="4"/>
      <c r="H46" s="4"/>
      <c r="I46" s="18"/>
    </row>
    <row r="47" spans="1:9" x14ac:dyDescent="0.25">
      <c r="F47" s="4"/>
      <c r="G47" s="4"/>
      <c r="H47" s="4"/>
      <c r="I47" s="18"/>
    </row>
    <row r="48" spans="1:9" x14ac:dyDescent="0.25">
      <c r="F48" s="4"/>
      <c r="G48" s="4"/>
      <c r="H48" s="4"/>
      <c r="I48" s="18"/>
    </row>
    <row r="49" spans="6:9" x14ac:dyDescent="0.25">
      <c r="F49" s="4"/>
      <c r="G49" s="4"/>
      <c r="H49" s="4"/>
      <c r="I49" s="18"/>
    </row>
    <row r="50" spans="6:9" x14ac:dyDescent="0.25">
      <c r="F50" s="4"/>
      <c r="G50" s="4"/>
      <c r="H50" s="4"/>
      <c r="I50" s="18"/>
    </row>
    <row r="51" spans="6:9" x14ac:dyDescent="0.25">
      <c r="F51" s="4"/>
      <c r="G51" s="4"/>
      <c r="H51" s="4"/>
      <c r="I51" s="18"/>
    </row>
    <row r="52" spans="6:9" x14ac:dyDescent="0.25">
      <c r="F52" s="4"/>
      <c r="G52" s="4"/>
      <c r="H52" s="4"/>
      <c r="I52" s="18"/>
    </row>
    <row r="53" spans="6:9" x14ac:dyDescent="0.25">
      <c r="F53" s="4"/>
      <c r="G53" s="4"/>
      <c r="H53" s="4"/>
      <c r="I53" s="18"/>
    </row>
    <row r="54" spans="6:9" x14ac:dyDescent="0.25">
      <c r="F54" s="4"/>
      <c r="G54" s="4"/>
      <c r="H54" s="4"/>
      <c r="I54" s="18"/>
    </row>
    <row r="55" spans="6:9" x14ac:dyDescent="0.25">
      <c r="F55" s="4"/>
      <c r="G55" s="4"/>
      <c r="H55" s="4"/>
      <c r="I55" s="18"/>
    </row>
    <row r="56" spans="6:9" x14ac:dyDescent="0.25">
      <c r="F56" s="4"/>
      <c r="G56" s="4"/>
      <c r="H56" s="4"/>
      <c r="I56" s="18"/>
    </row>
    <row r="57" spans="6:9" x14ac:dyDescent="0.25">
      <c r="F57" s="4"/>
      <c r="G57" s="4"/>
      <c r="H57" s="4"/>
      <c r="I57" s="18"/>
    </row>
    <row r="58" spans="6:9" x14ac:dyDescent="0.25">
      <c r="F58" s="4"/>
      <c r="G58" s="4"/>
      <c r="H58" s="4"/>
      <c r="I58" s="18"/>
    </row>
    <row r="59" spans="6:9" x14ac:dyDescent="0.25">
      <c r="F59" s="4"/>
      <c r="G59" s="4"/>
      <c r="H59" s="4"/>
      <c r="I59" s="18"/>
    </row>
    <row r="60" spans="6:9" x14ac:dyDescent="0.25">
      <c r="F60" s="4"/>
      <c r="G60" s="4"/>
      <c r="H60" s="4"/>
      <c r="I60" s="18"/>
    </row>
    <row r="61" spans="6:9" x14ac:dyDescent="0.25">
      <c r="F61" s="4"/>
      <c r="G61" s="4"/>
      <c r="H61" s="4"/>
      <c r="I61" s="18"/>
    </row>
    <row r="62" spans="6:9" x14ac:dyDescent="0.25">
      <c r="F62" s="4"/>
      <c r="G62" s="4"/>
      <c r="H62" s="4"/>
      <c r="I62" s="18"/>
    </row>
    <row r="63" spans="6:9" x14ac:dyDescent="0.25">
      <c r="F63" s="4"/>
      <c r="G63" s="4"/>
      <c r="H63" s="4"/>
      <c r="I63" s="18"/>
    </row>
    <row r="64" spans="6:9" x14ac:dyDescent="0.25">
      <c r="F64" s="4"/>
      <c r="G64" s="4"/>
      <c r="H64" s="4"/>
      <c r="I64" s="18"/>
    </row>
    <row r="65" spans="6:9" x14ac:dyDescent="0.25">
      <c r="F65" s="4"/>
      <c r="G65" s="4"/>
      <c r="H65" s="4"/>
      <c r="I65" s="18"/>
    </row>
    <row r="66" spans="6:9" x14ac:dyDescent="0.25">
      <c r="F66" s="4"/>
      <c r="G66" s="4"/>
      <c r="H66" s="4"/>
      <c r="I66" s="18"/>
    </row>
    <row r="67" spans="6:9" x14ac:dyDescent="0.25">
      <c r="F67" s="4"/>
      <c r="G67" s="4"/>
      <c r="H67" s="4"/>
      <c r="I67" s="18"/>
    </row>
    <row r="68" spans="6:9" x14ac:dyDescent="0.25">
      <c r="F68" s="4"/>
      <c r="G68" s="4"/>
      <c r="H68" s="4"/>
      <c r="I68" s="18"/>
    </row>
    <row r="69" spans="6:9" x14ac:dyDescent="0.25">
      <c r="F69" s="4"/>
      <c r="G69" s="4"/>
      <c r="H69" s="4"/>
      <c r="I69" s="18"/>
    </row>
    <row r="70" spans="6:9" x14ac:dyDescent="0.25">
      <c r="F70" s="4"/>
      <c r="G70" s="4"/>
      <c r="H70" s="4"/>
      <c r="I70" s="18"/>
    </row>
    <row r="71" spans="6:9" x14ac:dyDescent="0.25">
      <c r="F71" s="4"/>
      <c r="G71" s="4"/>
      <c r="H71" s="4"/>
      <c r="I71" s="18"/>
    </row>
    <row r="72" spans="6:9" x14ac:dyDescent="0.25">
      <c r="F72" s="4"/>
      <c r="G72" s="4"/>
      <c r="H72" s="4"/>
      <c r="I72" s="18"/>
    </row>
    <row r="73" spans="6:9" x14ac:dyDescent="0.25">
      <c r="F73" s="4"/>
      <c r="G73" s="4"/>
      <c r="H73" s="4"/>
      <c r="I73" s="18"/>
    </row>
    <row r="74" spans="6:9" x14ac:dyDescent="0.25">
      <c r="F74" s="4"/>
      <c r="G74" s="4"/>
      <c r="H74" s="4"/>
      <c r="I74" s="18"/>
    </row>
    <row r="75" spans="6:9" x14ac:dyDescent="0.25">
      <c r="F75" s="4"/>
      <c r="G75" s="4"/>
      <c r="H75" s="4"/>
      <c r="I75" s="18"/>
    </row>
    <row r="76" spans="6:9" x14ac:dyDescent="0.25">
      <c r="F76" s="4"/>
      <c r="G76" s="4"/>
      <c r="H76" s="4"/>
      <c r="I76" s="18"/>
    </row>
    <row r="77" spans="6:9" x14ac:dyDescent="0.25">
      <c r="F77" s="4"/>
      <c r="G77" s="4"/>
      <c r="H77" s="4"/>
      <c r="I77" s="18"/>
    </row>
    <row r="78" spans="6:9" x14ac:dyDescent="0.25">
      <c r="F78" s="4"/>
      <c r="G78" s="4"/>
      <c r="H78" s="4"/>
      <c r="I78" s="18"/>
    </row>
    <row r="79" spans="6:9" x14ac:dyDescent="0.25">
      <c r="F79" s="4"/>
      <c r="G79" s="4"/>
      <c r="H79" s="4"/>
      <c r="I79" s="18"/>
    </row>
    <row r="80" spans="6:9" x14ac:dyDescent="0.25">
      <c r="F80" s="4"/>
      <c r="G80" s="4"/>
      <c r="H80" s="4"/>
      <c r="I80" s="18"/>
    </row>
    <row r="81" spans="6:9" x14ac:dyDescent="0.25">
      <c r="F81" s="4"/>
      <c r="G81" s="4"/>
      <c r="H81" s="4"/>
      <c r="I81" s="18"/>
    </row>
    <row r="82" spans="6:9" x14ac:dyDescent="0.25">
      <c r="F82" s="4"/>
      <c r="G82" s="4"/>
      <c r="H82" s="4"/>
      <c r="I82" s="18"/>
    </row>
    <row r="83" spans="6:9" x14ac:dyDescent="0.25">
      <c r="F83" s="4"/>
      <c r="G83" s="4"/>
      <c r="H83" s="4"/>
      <c r="I83" s="18"/>
    </row>
    <row r="84" spans="6:9" x14ac:dyDescent="0.25">
      <c r="F84" s="4"/>
      <c r="G84" s="4"/>
      <c r="H84" s="4"/>
      <c r="I84" s="18"/>
    </row>
    <row r="85" spans="6:9" x14ac:dyDescent="0.25">
      <c r="F85" s="4"/>
      <c r="G85" s="4"/>
      <c r="H85" s="4"/>
      <c r="I85" s="18"/>
    </row>
    <row r="86" spans="6:9" x14ac:dyDescent="0.25">
      <c r="F86" s="4"/>
      <c r="G86" s="4"/>
      <c r="H86" s="4"/>
      <c r="I86" s="18"/>
    </row>
    <row r="87" spans="6:9" x14ac:dyDescent="0.25">
      <c r="F87" s="4"/>
      <c r="G87" s="4"/>
      <c r="H87" s="4"/>
      <c r="I87" s="18"/>
    </row>
    <row r="88" spans="6:9" x14ac:dyDescent="0.25">
      <c r="F88" s="4"/>
      <c r="G88" s="4"/>
      <c r="H88" s="4"/>
      <c r="I88" s="18"/>
    </row>
    <row r="89" spans="6:9" x14ac:dyDescent="0.25">
      <c r="F89" s="4"/>
      <c r="G89" s="4"/>
      <c r="H89" s="4"/>
      <c r="I89" s="18"/>
    </row>
    <row r="90" spans="6:9" x14ac:dyDescent="0.25">
      <c r="F90" s="4"/>
      <c r="G90" s="4"/>
      <c r="H90" s="4"/>
      <c r="I90" s="18"/>
    </row>
    <row r="91" spans="6:9" x14ac:dyDescent="0.25">
      <c r="F91" s="4"/>
      <c r="G91" s="4"/>
      <c r="H91" s="4"/>
      <c r="I91" s="18"/>
    </row>
    <row r="92" spans="6:9" x14ac:dyDescent="0.25">
      <c r="F92" s="4"/>
      <c r="G92" s="4"/>
      <c r="H92" s="4"/>
      <c r="I92" s="18"/>
    </row>
    <row r="93" spans="6:9" x14ac:dyDescent="0.25">
      <c r="F93" s="4"/>
      <c r="G93" s="4"/>
      <c r="H93" s="4"/>
      <c r="I93" s="18"/>
    </row>
    <row r="94" spans="6:9" x14ac:dyDescent="0.25">
      <c r="F94" s="4"/>
      <c r="G94" s="4"/>
      <c r="H94" s="4"/>
      <c r="I94" s="18"/>
    </row>
    <row r="95" spans="6:9" x14ac:dyDescent="0.25">
      <c r="F95" s="4"/>
      <c r="G95" s="4"/>
      <c r="H95" s="4"/>
      <c r="I95" s="18"/>
    </row>
    <row r="96" spans="6:9" x14ac:dyDescent="0.25">
      <c r="F96" s="4"/>
      <c r="G96" s="4"/>
      <c r="H96" s="4"/>
      <c r="I96" s="18"/>
    </row>
    <row r="97" spans="6:9" x14ac:dyDescent="0.25">
      <c r="F97" s="4"/>
      <c r="G97" s="4"/>
      <c r="H97" s="4"/>
      <c r="I97" s="18"/>
    </row>
    <row r="98" spans="6:9" x14ac:dyDescent="0.25">
      <c r="F98" s="4"/>
      <c r="G98" s="4"/>
      <c r="H98" s="4"/>
      <c r="I98" s="18"/>
    </row>
    <row r="99" spans="6:9" x14ac:dyDescent="0.25">
      <c r="F99" s="4"/>
      <c r="G99" s="4"/>
      <c r="H99" s="4"/>
      <c r="I99" s="18"/>
    </row>
    <row r="100" spans="6:9" x14ac:dyDescent="0.25">
      <c r="F100" s="4"/>
      <c r="G100" s="4"/>
      <c r="H100" s="4"/>
      <c r="I100" s="18"/>
    </row>
    <row r="101" spans="6:9" x14ac:dyDescent="0.25">
      <c r="F101" s="4"/>
      <c r="G101" s="4"/>
      <c r="H101" s="4"/>
      <c r="I101" s="18"/>
    </row>
    <row r="102" spans="6:9" x14ac:dyDescent="0.25">
      <c r="F102" s="4"/>
      <c r="G102" s="4"/>
      <c r="H102" s="4"/>
      <c r="I102" s="18"/>
    </row>
    <row r="103" spans="6:9" x14ac:dyDescent="0.25">
      <c r="F103" s="4"/>
      <c r="G103" s="4"/>
      <c r="H103" s="4"/>
      <c r="I103" s="18"/>
    </row>
    <row r="104" spans="6:9" x14ac:dyDescent="0.25">
      <c r="F104" s="4"/>
      <c r="G104" s="4"/>
      <c r="H104" s="4"/>
      <c r="I104" s="18"/>
    </row>
    <row r="105" spans="6:9" x14ac:dyDescent="0.25">
      <c r="F105" s="4"/>
      <c r="G105" s="4"/>
      <c r="H105" s="4"/>
      <c r="I105" s="18"/>
    </row>
    <row r="106" spans="6:9" x14ac:dyDescent="0.25">
      <c r="F106" s="4"/>
      <c r="G106" s="4"/>
      <c r="H106" s="4"/>
      <c r="I106" s="18"/>
    </row>
    <row r="107" spans="6:9" x14ac:dyDescent="0.25">
      <c r="F107" s="4"/>
      <c r="G107" s="4"/>
      <c r="H107" s="4"/>
      <c r="I107" s="18"/>
    </row>
    <row r="108" spans="6:9" x14ac:dyDescent="0.25">
      <c r="F108" s="4"/>
      <c r="G108" s="4"/>
      <c r="H108" s="4"/>
      <c r="I108" s="18"/>
    </row>
    <row r="109" spans="6:9" x14ac:dyDescent="0.25">
      <c r="F109" s="4"/>
      <c r="G109" s="4"/>
      <c r="H109" s="4"/>
      <c r="I109" s="18"/>
    </row>
    <row r="110" spans="6:9" x14ac:dyDescent="0.25">
      <c r="F110" s="4"/>
      <c r="G110" s="4"/>
      <c r="H110" s="4"/>
      <c r="I110" s="18"/>
    </row>
    <row r="111" spans="6:9" x14ac:dyDescent="0.25">
      <c r="F111" s="4"/>
      <c r="G111" s="4"/>
      <c r="H111" s="4"/>
      <c r="I111" s="18"/>
    </row>
    <row r="112" spans="6:9" x14ac:dyDescent="0.25">
      <c r="F112" s="4"/>
      <c r="G112" s="4"/>
      <c r="H112" s="4"/>
      <c r="I112" s="18"/>
    </row>
  </sheetData>
  <mergeCells count="2">
    <mergeCell ref="B29:E29"/>
    <mergeCell ref="A2:H2"/>
  </mergeCells>
  <pageMargins left="0.25" right="0.25" top="0.75" bottom="0.75" header="0.3" footer="0.3"/>
  <pageSetup scale="82"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Schedule A-Cash</vt:lpstr>
      <vt:lpstr>Schedule B-Loan</vt:lpstr>
    </vt:vector>
  </TitlesOfParts>
  <Company>HP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Conville, Teresa</dc:creator>
  <cp:lastModifiedBy>Conville, Teresa</cp:lastModifiedBy>
  <cp:lastPrinted>2018-07-28T00:38:15Z</cp:lastPrinted>
  <dcterms:created xsi:type="dcterms:W3CDTF">2016-05-09T16:58:50Z</dcterms:created>
  <dcterms:modified xsi:type="dcterms:W3CDTF">2018-07-30T17:14:53Z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NeedsREVERT">
    <vt:lpwstr>FALSE</vt:lpwstr>
  </property>
</Properties>
</file>