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Desktop\"/>
    </mc:Choice>
  </mc:AlternateContent>
  <bookViews>
    <workbookView xWindow="0" yWindow="0" windowWidth="21600" windowHeight="9135"/>
  </bookViews>
  <sheets>
    <sheet name="Schedule A-Cash" sheetId="2" r:id="rId1"/>
    <sheet name="Schedule B-Loan" sheetId="3" r:id="rId2"/>
  </sheets>
  <calcPr calcId="152511"/>
</workbook>
</file>

<file path=xl/calcChain.xml><?xml version="1.0" encoding="utf-8"?>
<calcChain xmlns="http://schemas.openxmlformats.org/spreadsheetml/2006/main">
  <c r="I32" i="3" l="1"/>
  <c r="H19" i="3"/>
  <c r="H18" i="3"/>
  <c r="H17" i="3"/>
  <c r="H16" i="3"/>
  <c r="H15" i="3"/>
  <c r="H14" i="3"/>
  <c r="H13" i="3"/>
  <c r="H12" i="3"/>
  <c r="H11" i="3"/>
  <c r="H10" i="3"/>
  <c r="H9" i="3"/>
  <c r="H8" i="3"/>
  <c r="G20" i="3"/>
  <c r="F20" i="3"/>
  <c r="F22" i="3" s="1"/>
  <c r="H5" i="3"/>
  <c r="H20" i="3" l="1"/>
  <c r="H34" i="3" s="1"/>
  <c r="I36" i="3" s="1"/>
  <c r="H22" i="3"/>
  <c r="G20" i="2"/>
  <c r="I12" i="2" l="1"/>
  <c r="I8" i="2"/>
  <c r="I9" i="2" s="1"/>
  <c r="G19" i="2" l="1"/>
  <c r="I21" i="2" s="1"/>
  <c r="G14" i="2"/>
</calcChain>
</file>

<file path=xl/sharedStrings.xml><?xml version="1.0" encoding="utf-8"?>
<sst xmlns="http://schemas.openxmlformats.org/spreadsheetml/2006/main" count="86" uniqueCount="69">
  <si>
    <t>A.</t>
  </si>
  <si>
    <t>B.</t>
  </si>
  <si>
    <t>C.</t>
  </si>
  <si>
    <t>D.</t>
  </si>
  <si>
    <t>E.</t>
  </si>
  <si>
    <t>F.</t>
  </si>
  <si>
    <t>G.</t>
  </si>
  <si>
    <t>H.</t>
  </si>
  <si>
    <t>I.</t>
  </si>
  <si>
    <t>J.</t>
  </si>
  <si>
    <t>Operating expenses budgeted current fiscal year</t>
  </si>
  <si>
    <t>Schedule A:  Calculation of Cash to be transferred to DSJ Deposit and Loan or Investment Pool</t>
  </si>
  <si>
    <t xml:space="preserve">(checking, savings, scrip accounts, affiliated organization accounts using diocesan or parish tax id, donor restricted funds, investments and endowments) </t>
  </si>
  <si>
    <t>Cash on Hand</t>
  </si>
  <si>
    <t>Available Cash on Hand in excess of operating expense reserve of 60 days and all investments and endowments are to be kept on deposit at the DSJ Deposit and Loan or Investment Pool.  Any exception to this policy must have current written approval from the Diocesan CFO.</t>
  </si>
  <si>
    <t>$</t>
  </si>
  <si>
    <t>Less investments and endowments in DSJ Deposit and Loan or Investment Pool</t>
  </si>
  <si>
    <t>Less investments and endowments outside DSJ Deposit and Loan or Investment Pool</t>
  </si>
  <si>
    <t>Operating expense reserve of 60 days (multiply f by 16%)</t>
  </si>
  <si>
    <t>Available Cash in DSJ Deposit and Loan or Investment Pool (total cash less investments or endowments)</t>
  </si>
  <si>
    <t>K.</t>
  </si>
  <si>
    <t>Available Cash on Hand (cash on hand less total investments and endowments (a+d)</t>
  </si>
  <si>
    <t>Less Total Investments and Endowments (b+c)</t>
  </si>
  <si>
    <t>Excess funds to transfer to DSJ Deposit and Loan or Investment Pool (if H is positive and I is less than H, h-i, if H is negative or I is greater than H, j is 0)</t>
  </si>
  <si>
    <t>L.</t>
  </si>
  <si>
    <t>Available Cash on Hand less operating expense reserve (e-g)</t>
  </si>
  <si>
    <t>Total Investments and Endowments (-d)</t>
  </si>
  <si>
    <t>M.</t>
  </si>
  <si>
    <t>Less investments and endowments in DSJ Deposit and Loan or Investment Pool (b)</t>
  </si>
  <si>
    <t>Investments and endowments to transfer to DSJ Deposit and Loan or Investment Pool (k+l)</t>
  </si>
  <si>
    <t xml:space="preserve">Schedule B:  Loan Repayment </t>
  </si>
  <si>
    <t>Verify the loan is paid current according to it's terms and the parish or school continues to have a positive cash flow.  Any exception to this policy must be sent to the Diocesan CFO.</t>
  </si>
  <si>
    <t>Loan Type</t>
  </si>
  <si>
    <t>Loan Name</t>
  </si>
  <si>
    <t>principal</t>
  </si>
  <si>
    <t>interest</t>
  </si>
  <si>
    <t>total</t>
  </si>
  <si>
    <t>Date</t>
  </si>
  <si>
    <t>Balance:</t>
  </si>
  <si>
    <t>Payments:</t>
  </si>
  <si>
    <t>jan</t>
  </si>
  <si>
    <t>feb</t>
  </si>
  <si>
    <t>mar</t>
  </si>
  <si>
    <t>apr</t>
  </si>
  <si>
    <t>may</t>
  </si>
  <si>
    <t>aug</t>
  </si>
  <si>
    <t>sep</t>
  </si>
  <si>
    <t>oct</t>
  </si>
  <si>
    <t>nov</t>
  </si>
  <si>
    <t>dec</t>
  </si>
  <si>
    <t>june</t>
  </si>
  <si>
    <t>jul</t>
  </si>
  <si>
    <t>Financial Capacity for Budgeted FY2018-2019 payments:</t>
  </si>
  <si>
    <t>Budgeted FY2018-2019 Unrestricted Net Income(Loss)</t>
  </si>
  <si>
    <t>Budgeted Depreciation Expense</t>
  </si>
  <si>
    <t>Add ability to service existing debt:</t>
  </si>
  <si>
    <t>Budgeted Loan Interest Expense</t>
  </si>
  <si>
    <t>Less Budgeted FY2018-2019 payments (A)</t>
  </si>
  <si>
    <t>Cash available for loan repayment</t>
  </si>
  <si>
    <t>Other available funds (identify:                                                                                        )</t>
  </si>
  <si>
    <t>Tie to loan detail report (DSJ D&amp;L)</t>
  </si>
  <si>
    <t>Balance of loan principal and unpaid accrued interest</t>
  </si>
  <si>
    <t>or</t>
  </si>
  <si>
    <t>Loan principal and unpaid accrued interest must be recorded on the balance sheet</t>
  </si>
  <si>
    <t>Loan amortization schedule (G:\Finance\Accounting\Parish&amp;School loans)</t>
  </si>
  <si>
    <t>DSJ D&amp;L calculates loan principal and interest looking forward</t>
  </si>
  <si>
    <t>Chancery references for debt obligations are</t>
  </si>
  <si>
    <t>A. Budgeted FY2018-2019 payments</t>
  </si>
  <si>
    <t>Cash available after laon repayment (B-A)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</si>
</sst>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1"/>
      <name val="Calibri"/>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67">
    <xf numFmtId="0" fontId="0" fillId="0" borderId="0" xfId="0"/>
    <xf numFmtId="0" fontId="0" fillId="0" borderId="0" xfId="0" applyAlignment="1">
      <alignment wrapText="1"/>
    </xf>
    <xf numFmtId="0" fontId="0" fillId="0" borderId="0" xfId="0" applyAlignment="1">
      <alignment horizontal="left" vertical="top" wrapText="1"/>
    </xf>
    <xf numFmtId="0" fontId="2" fillId="0" borderId="0" xfId="0" applyFont="1" applyAlignment="1">
      <alignment horizontal="left"/>
    </xf>
    <xf numFmtId="164" fontId="0" fillId="0" borderId="0" xfId="1" applyNumberFormat="1" applyFont="1" applyFill="1" applyBorder="1"/>
    <xf numFmtId="0" fontId="0" fillId="0" borderId="0" xfId="0" applyBorder="1"/>
    <xf numFmtId="0" fontId="0" fillId="0" borderId="0" xfId="0" applyAlignment="1">
      <alignment horizontal="right" vertical="top"/>
    </xf>
    <xf numFmtId="0" fontId="3" fillId="0" borderId="0" xfId="0" applyFont="1"/>
    <xf numFmtId="0" fontId="0" fillId="0" borderId="0" xfId="0" applyFont="1"/>
    <xf numFmtId="0" fontId="0" fillId="0" borderId="0" xfId="0" applyFont="1" applyAlignment="1">
      <alignment horizontal="right" vertical="top"/>
    </xf>
    <xf numFmtId="0" fontId="0" fillId="0" borderId="0" xfId="0" applyFont="1" applyAlignment="1">
      <alignment horizontal="left" vertical="top"/>
    </xf>
    <xf numFmtId="0" fontId="0" fillId="0" borderId="0" xfId="0" applyAlignment="1">
      <alignment horizontal="left" vertical="top"/>
    </xf>
    <xf numFmtId="164" fontId="0" fillId="0" borderId="0" xfId="1" applyNumberFormat="1" applyFont="1" applyFill="1" applyBorder="1" applyAlignment="1">
      <alignment horizontal="right"/>
    </xf>
    <xf numFmtId="1" fontId="0" fillId="0" borderId="0" xfId="1" applyNumberFormat="1" applyFont="1" applyFill="1" applyBorder="1" applyAlignment="1">
      <alignment horizontal="right"/>
    </xf>
    <xf numFmtId="165" fontId="0" fillId="0" borderId="0" xfId="2" applyNumberFormat="1" applyFont="1" applyFill="1" applyBorder="1"/>
    <xf numFmtId="165" fontId="0" fillId="0" borderId="0" xfId="2" applyNumberFormat="1" applyFont="1"/>
    <xf numFmtId="165" fontId="0" fillId="0" borderId="0" xfId="2" applyNumberFormat="1" applyFont="1" applyFill="1" applyBorder="1" applyAlignment="1">
      <alignment horizontal="right"/>
    </xf>
    <xf numFmtId="165" fontId="0" fillId="0" borderId="1" xfId="2" applyNumberFormat="1" applyFont="1" applyFill="1" applyBorder="1"/>
    <xf numFmtId="165" fontId="0" fillId="0" borderId="0" xfId="2" applyNumberFormat="1" applyFont="1" applyFill="1"/>
    <xf numFmtId="165" fontId="3" fillId="0" borderId="0" xfId="2" applyNumberFormat="1" applyFont="1"/>
    <xf numFmtId="165" fontId="0" fillId="0" borderId="0" xfId="2" applyNumberFormat="1" applyFont="1" applyBorder="1"/>
    <xf numFmtId="0" fontId="0" fillId="0" borderId="0" xfId="0" applyFont="1" applyAlignment="1">
      <alignment horizontal="center"/>
    </xf>
    <xf numFmtId="0" fontId="0" fillId="0" borderId="0" xfId="0" applyFont="1" applyAlignment="1">
      <alignment horizontal="left"/>
    </xf>
    <xf numFmtId="165" fontId="1" fillId="0" borderId="1" xfId="2" applyNumberFormat="1" applyFont="1" applyFill="1" applyBorder="1"/>
    <xf numFmtId="0" fontId="0" fillId="0" borderId="0" xfId="0" applyAlignment="1">
      <alignment horizontal="right"/>
    </xf>
    <xf numFmtId="0" fontId="2" fillId="0" borderId="0" xfId="0" applyFont="1" applyAlignment="1">
      <alignment horizontal="left" vertical="top"/>
    </xf>
    <xf numFmtId="164" fontId="0" fillId="0" borderId="1" xfId="1" applyNumberFormat="1" applyFont="1" applyFill="1" applyBorder="1"/>
    <xf numFmtId="164" fontId="0" fillId="0" borderId="1" xfId="1" applyNumberFormat="1" applyFont="1" applyFill="1" applyBorder="1" applyAlignment="1">
      <alignment horizontal="center"/>
    </xf>
    <xf numFmtId="164" fontId="0" fillId="0" borderId="2" xfId="1" applyNumberFormat="1" applyFont="1" applyFill="1" applyBorder="1"/>
    <xf numFmtId="164" fontId="0" fillId="0" borderId="3" xfId="1" applyNumberFormat="1" applyFont="1" applyFill="1" applyBorder="1"/>
    <xf numFmtId="164" fontId="0" fillId="0" borderId="0" xfId="1" applyNumberFormat="1" applyFont="1" applyFill="1" applyBorder="1" applyAlignment="1"/>
    <xf numFmtId="0" fontId="2" fillId="0" borderId="0" xfId="0" applyFont="1" applyFill="1" applyAlignment="1">
      <alignment horizontal="left"/>
    </xf>
    <xf numFmtId="0" fontId="0" fillId="0" borderId="0" xfId="0" applyFont="1" applyFill="1"/>
    <xf numFmtId="0" fontId="0" fillId="0" borderId="0" xfId="0" applyFill="1"/>
    <xf numFmtId="0" fontId="0" fillId="0" borderId="0" xfId="0" applyFill="1" applyAlignment="1">
      <alignment wrapText="1"/>
    </xf>
    <xf numFmtId="164" fontId="0" fillId="0" borderId="0" xfId="1" applyNumberFormat="1" applyFont="1" applyFill="1" applyAlignment="1">
      <alignment horizontal="center"/>
    </xf>
    <xf numFmtId="0" fontId="0" fillId="0" borderId="1" xfId="0" applyFont="1" applyFill="1" applyBorder="1" applyAlignment="1">
      <alignment horizontal="center"/>
    </xf>
    <xf numFmtId="0" fontId="0" fillId="0" borderId="0" xfId="0" applyFont="1" applyFill="1" applyAlignment="1">
      <alignment horizontal="right"/>
    </xf>
    <xf numFmtId="14" fontId="0" fillId="0" borderId="0" xfId="0" applyNumberFormat="1" applyFont="1" applyFill="1"/>
    <xf numFmtId="164" fontId="0" fillId="0" borderId="0" xfId="1" applyNumberFormat="1" applyFont="1" applyFill="1"/>
    <xf numFmtId="0" fontId="0" fillId="0" borderId="0" xfId="0" applyFont="1" applyFill="1" applyAlignment="1">
      <alignment horizontal="right" vertical="top"/>
    </xf>
    <xf numFmtId="0" fontId="2" fillId="0" borderId="0" xfId="0" applyFont="1" applyFill="1" applyAlignment="1">
      <alignment horizontal="left" vertical="top"/>
    </xf>
    <xf numFmtId="0" fontId="0" fillId="0" borderId="0" xfId="0" applyFont="1" applyFill="1" applyAlignment="1">
      <alignment horizontal="left" vertical="top"/>
    </xf>
    <xf numFmtId="0" fontId="0" fillId="0" borderId="0" xfId="0" applyFont="1" applyFill="1" applyAlignment="1">
      <alignment horizontal="left"/>
    </xf>
    <xf numFmtId="0" fontId="0" fillId="0" borderId="0" xfId="0" applyFont="1" applyFill="1" applyAlignment="1">
      <alignment horizontal="left" vertical="top" wrapText="1"/>
    </xf>
    <xf numFmtId="0" fontId="3" fillId="0" borderId="0" xfId="0" applyFont="1" applyFill="1"/>
    <xf numFmtId="0" fontId="0" fillId="0" borderId="0" xfId="0" applyFont="1" applyFill="1" applyAlignment="1"/>
    <xf numFmtId="0" fontId="0" fillId="0" borderId="0" xfId="0" applyFill="1" applyAlignment="1">
      <alignment horizontal="right" vertical="top"/>
    </xf>
    <xf numFmtId="0" fontId="0" fillId="0" borderId="0" xfId="0" applyFill="1" applyAlignment="1">
      <alignment horizontal="left" vertical="top"/>
    </xf>
    <xf numFmtId="0" fontId="0" fillId="0" borderId="0" xfId="0" applyFill="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horizontal="left" wrapText="1"/>
    </xf>
    <xf numFmtId="0" fontId="0" fillId="0" borderId="0" xfId="0" applyFont="1" applyFill="1" applyAlignment="1">
      <alignment horizontal="left" vertical="top" wrapText="1"/>
    </xf>
    <xf numFmtId="0" fontId="0" fillId="0" borderId="0" xfId="0" applyFont="1" applyFill="1" applyAlignment="1">
      <alignment horizontal="left" wrapText="1"/>
    </xf>
    <xf numFmtId="0" fontId="0" fillId="0" borderId="0" xfId="2" applyNumberFormat="1" applyFont="1" applyFill="1" applyAlignment="1">
      <alignment horizontal="left"/>
    </xf>
    <xf numFmtId="0" fontId="0" fillId="0" borderId="0" xfId="0" applyNumberFormat="1" applyFont="1" applyFill="1" applyAlignment="1">
      <alignment horizontal="left" wrapText="1"/>
    </xf>
    <xf numFmtId="0" fontId="0" fillId="0" borderId="0" xfId="2" applyNumberFormat="1" applyFont="1" applyFill="1" applyBorder="1" applyAlignment="1">
      <alignment horizontal="left"/>
    </xf>
    <xf numFmtId="0" fontId="4" fillId="0" borderId="0" xfId="2" applyNumberFormat="1" applyFont="1" applyFill="1" applyBorder="1" applyAlignment="1">
      <alignment horizontal="left" vertical="top"/>
    </xf>
    <xf numFmtId="0" fontId="4" fillId="0" borderId="0" xfId="0" applyNumberFormat="1" applyFont="1" applyBorder="1" applyAlignment="1">
      <alignment horizontal="left" vertical="center"/>
    </xf>
    <xf numFmtId="0" fontId="0" fillId="0" borderId="0" xfId="2" applyNumberFormat="1" applyFont="1" applyFill="1" applyBorder="1" applyAlignment="1">
      <alignment horizontal="left" vertical="top"/>
    </xf>
    <xf numFmtId="0" fontId="0" fillId="0" borderId="0" xfId="0" applyNumberFormat="1" applyFill="1" applyAlignment="1">
      <alignment horizontal="left"/>
    </xf>
    <xf numFmtId="164" fontId="3" fillId="0" borderId="0" xfId="1" applyNumberFormat="1" applyFont="1" applyFill="1" applyAlignment="1">
      <alignment horizontal="left"/>
    </xf>
    <xf numFmtId="164" fontId="3" fillId="0" borderId="0" xfId="1" applyNumberFormat="1" applyFont="1" applyFill="1" applyBorder="1" applyAlignment="1">
      <alignment horizontal="left"/>
    </xf>
    <xf numFmtId="164" fontId="0" fillId="0" borderId="0" xfId="1" applyNumberFormat="1" applyFont="1" applyFill="1" applyBorder="1" applyAlignment="1">
      <alignment horizontal="left"/>
    </xf>
    <xf numFmtId="164" fontId="0" fillId="0" borderId="1" xfId="1" applyNumberFormat="1" applyFont="1" applyFill="1" applyBorder="1" applyAlignment="1">
      <alignment horizontal="left"/>
    </xf>
    <xf numFmtId="164" fontId="0" fillId="0" borderId="0" xfId="1" applyNumberFormat="1" applyFont="1" applyFill="1" applyAlignment="1">
      <alignment horizontal="left"/>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tabSelected="1" workbookViewId="0"/>
  </sheetViews>
  <sheetFormatPr defaultRowHeight="15" x14ac:dyDescent="0.25"/>
  <cols>
    <col min="1" max="1" width="4.5703125" customWidth="1"/>
    <col min="2" max="3" width="5.85546875" customWidth="1"/>
    <col min="4" max="4" width="7.140625" customWidth="1"/>
    <col min="5" max="5" width="53.28515625" customWidth="1"/>
    <col min="6" max="6" width="3.85546875" style="5" customWidth="1"/>
    <col min="7" max="7" width="18.5703125" style="20" customWidth="1"/>
    <col min="8" max="8" width="3.42578125" style="20" customWidth="1"/>
    <col min="9" max="9" width="17.85546875" style="15" customWidth="1"/>
  </cols>
  <sheetData>
    <row r="1" spans="1:9" x14ac:dyDescent="0.25">
      <c r="A1" s="3" t="s">
        <v>11</v>
      </c>
      <c r="B1" s="8"/>
      <c r="C1" s="8"/>
      <c r="D1" s="8"/>
      <c r="E1" s="8"/>
      <c r="F1" s="4"/>
      <c r="G1" s="14"/>
      <c r="H1" s="14"/>
    </row>
    <row r="2" spans="1:9" s="1" customFormat="1" ht="46.5" customHeight="1" x14ac:dyDescent="0.25">
      <c r="A2" s="52" t="s">
        <v>14</v>
      </c>
      <c r="B2" s="52"/>
      <c r="C2" s="52"/>
      <c r="D2" s="52"/>
      <c r="E2" s="52"/>
      <c r="F2" s="52"/>
      <c r="G2" s="52"/>
      <c r="H2" s="52"/>
      <c r="I2" s="52"/>
    </row>
    <row r="3" spans="1:9" x14ac:dyDescent="0.25">
      <c r="A3" s="8"/>
      <c r="B3" s="8"/>
      <c r="C3" s="8"/>
      <c r="D3" s="8"/>
      <c r="E3" s="8"/>
      <c r="F3" s="4"/>
      <c r="G3" s="14"/>
      <c r="H3" s="14"/>
    </row>
    <row r="4" spans="1:9" x14ac:dyDescent="0.25">
      <c r="A4" s="9" t="s">
        <v>0</v>
      </c>
      <c r="B4" s="10" t="s">
        <v>13</v>
      </c>
      <c r="C4" s="10"/>
      <c r="D4" s="25"/>
      <c r="E4" s="10"/>
      <c r="F4" s="4"/>
      <c r="G4" s="14"/>
      <c r="H4" s="16" t="s">
        <v>15</v>
      </c>
      <c r="I4" s="23"/>
    </row>
    <row r="5" spans="1:9" ht="31.5" customHeight="1" x14ac:dyDescent="0.25">
      <c r="A5" s="9"/>
      <c r="B5" s="50" t="s">
        <v>12</v>
      </c>
      <c r="C5" s="50"/>
      <c r="D5" s="50"/>
      <c r="E5" s="50"/>
      <c r="F5" s="4"/>
      <c r="G5" s="14"/>
      <c r="H5" s="14"/>
      <c r="I5" s="18"/>
    </row>
    <row r="6" spans="1:9" s="7" customFormat="1" ht="28.5" customHeight="1" x14ac:dyDescent="0.25">
      <c r="A6" s="9"/>
      <c r="B6" s="9" t="s">
        <v>1</v>
      </c>
      <c r="C6" s="50" t="s">
        <v>16</v>
      </c>
      <c r="D6" s="50"/>
      <c r="E6" s="50"/>
      <c r="F6" s="13" t="s">
        <v>15</v>
      </c>
      <c r="G6" s="17"/>
      <c r="H6" s="14"/>
      <c r="I6" s="19"/>
    </row>
    <row r="7" spans="1:9" s="7" customFormat="1" ht="30" customHeight="1" x14ac:dyDescent="0.25">
      <c r="A7" s="9"/>
      <c r="B7" s="9" t="s">
        <v>2</v>
      </c>
      <c r="C7" s="50" t="s">
        <v>17</v>
      </c>
      <c r="D7" s="50"/>
      <c r="E7" s="50"/>
      <c r="F7" s="13" t="s">
        <v>15</v>
      </c>
      <c r="G7" s="17"/>
      <c r="H7" s="14"/>
      <c r="I7" s="19"/>
    </row>
    <row r="8" spans="1:9" s="7" customFormat="1" ht="17.25" customHeight="1" x14ac:dyDescent="0.25">
      <c r="A8" s="9"/>
      <c r="B8" s="9"/>
      <c r="C8" s="9" t="s">
        <v>3</v>
      </c>
      <c r="D8" s="52" t="s">
        <v>22</v>
      </c>
      <c r="E8" s="52"/>
      <c r="F8" s="12"/>
      <c r="G8" s="14"/>
      <c r="H8" s="16" t="s">
        <v>15</v>
      </c>
      <c r="I8" s="17">
        <f>G6+G7</f>
        <v>0</v>
      </c>
    </row>
    <row r="9" spans="1:9" ht="31.5" customHeight="1" x14ac:dyDescent="0.25">
      <c r="A9" s="9"/>
      <c r="B9" s="9"/>
      <c r="C9" s="9" t="s">
        <v>4</v>
      </c>
      <c r="D9" s="50" t="s">
        <v>21</v>
      </c>
      <c r="E9" s="50"/>
      <c r="F9" s="12"/>
      <c r="G9" s="14"/>
      <c r="H9" s="16" t="s">
        <v>15</v>
      </c>
      <c r="I9" s="17">
        <f>I4+I8</f>
        <v>0</v>
      </c>
    </row>
    <row r="10" spans="1:9" x14ac:dyDescent="0.25">
      <c r="A10" s="9"/>
      <c r="B10" s="10"/>
      <c r="C10" s="10"/>
      <c r="D10" s="10"/>
      <c r="E10" s="10"/>
      <c r="F10" s="12"/>
      <c r="G10" s="14"/>
      <c r="H10" s="14"/>
      <c r="I10" s="18"/>
    </row>
    <row r="11" spans="1:9" x14ac:dyDescent="0.25">
      <c r="A11" s="9"/>
      <c r="B11" s="9" t="s">
        <v>5</v>
      </c>
      <c r="C11" s="10" t="s">
        <v>10</v>
      </c>
      <c r="D11" s="10"/>
      <c r="E11" s="10"/>
      <c r="F11" s="13" t="s">
        <v>15</v>
      </c>
      <c r="G11" s="17"/>
      <c r="H11" s="14"/>
      <c r="I11" s="18"/>
    </row>
    <row r="12" spans="1:9" x14ac:dyDescent="0.25">
      <c r="A12" s="6"/>
      <c r="B12" s="6"/>
      <c r="C12" s="6" t="s">
        <v>6</v>
      </c>
      <c r="D12" s="11" t="s">
        <v>18</v>
      </c>
      <c r="E12" s="11"/>
      <c r="F12" s="12"/>
      <c r="G12" s="14"/>
      <c r="H12" s="16" t="s">
        <v>15</v>
      </c>
      <c r="I12" s="17">
        <f>G11*0.16</f>
        <v>0</v>
      </c>
    </row>
    <row r="13" spans="1:9" x14ac:dyDescent="0.25">
      <c r="A13" s="6"/>
      <c r="B13" s="6"/>
      <c r="C13" s="6"/>
      <c r="D13" s="11"/>
      <c r="E13" s="11"/>
      <c r="F13" s="12"/>
      <c r="G13" s="14"/>
      <c r="H13" s="14"/>
      <c r="I13" s="14"/>
    </row>
    <row r="14" spans="1:9" ht="18.75" customHeight="1" x14ac:dyDescent="0.25">
      <c r="A14" s="6"/>
      <c r="B14" s="6"/>
      <c r="C14" s="6" t="s">
        <v>7</v>
      </c>
      <c r="D14" s="51" t="s">
        <v>25</v>
      </c>
      <c r="E14" s="51"/>
      <c r="F14" s="13" t="s">
        <v>15</v>
      </c>
      <c r="G14" s="17">
        <f>I9-I12</f>
        <v>0</v>
      </c>
      <c r="H14" s="16"/>
      <c r="I14" s="14"/>
    </row>
    <row r="15" spans="1:9" ht="30" customHeight="1" x14ac:dyDescent="0.25">
      <c r="A15" s="6"/>
      <c r="B15" s="6"/>
      <c r="C15" s="6" t="s">
        <v>8</v>
      </c>
      <c r="D15" s="51" t="s">
        <v>19</v>
      </c>
      <c r="E15" s="51"/>
      <c r="F15" s="13" t="s">
        <v>15</v>
      </c>
      <c r="G15" s="17"/>
      <c r="H15" s="14"/>
      <c r="I15" s="18"/>
    </row>
    <row r="16" spans="1:9" ht="45" customHeight="1" x14ac:dyDescent="0.25">
      <c r="A16" s="6"/>
      <c r="B16" s="6"/>
      <c r="C16" s="6"/>
      <c r="D16" s="6" t="s">
        <v>9</v>
      </c>
      <c r="E16" s="2" t="s">
        <v>23</v>
      </c>
      <c r="F16" s="13"/>
      <c r="G16" s="14"/>
      <c r="H16" s="16" t="s">
        <v>15</v>
      </c>
      <c r="I16" s="17"/>
    </row>
    <row r="17" spans="1:9" ht="15" customHeight="1" x14ac:dyDescent="0.25">
      <c r="A17" s="6"/>
      <c r="B17" s="6"/>
      <c r="C17" s="6"/>
      <c r="D17" s="6"/>
      <c r="E17" s="2"/>
      <c r="F17" s="13"/>
      <c r="G17" s="14"/>
      <c r="H17" s="16"/>
      <c r="I17" s="14"/>
    </row>
    <row r="18" spans="1:9" x14ac:dyDescent="0.25">
      <c r="A18" s="6"/>
      <c r="B18" s="6"/>
      <c r="C18" s="2"/>
      <c r="D18" s="2"/>
      <c r="E18" s="2"/>
      <c r="F18" s="13"/>
      <c r="G18" s="14"/>
      <c r="H18" s="14"/>
      <c r="I18" s="18"/>
    </row>
    <row r="19" spans="1:9" s="8" customFormat="1" ht="21.75" customHeight="1" x14ac:dyDescent="0.25">
      <c r="A19" s="24" t="s">
        <v>20</v>
      </c>
      <c r="B19" s="22" t="s">
        <v>26</v>
      </c>
      <c r="C19" s="22"/>
      <c r="D19" s="22"/>
      <c r="E19" s="21"/>
      <c r="F19" s="16" t="s">
        <v>15</v>
      </c>
      <c r="G19" s="23">
        <f>-I8</f>
        <v>0</v>
      </c>
    </row>
    <row r="20" spans="1:9" ht="30.75" customHeight="1" x14ac:dyDescent="0.25">
      <c r="A20" s="6"/>
      <c r="B20" s="6"/>
      <c r="C20" s="9" t="s">
        <v>24</v>
      </c>
      <c r="D20" s="52" t="s">
        <v>28</v>
      </c>
      <c r="E20" s="52"/>
      <c r="F20" s="16" t="s">
        <v>15</v>
      </c>
      <c r="G20" s="17">
        <f>G6</f>
        <v>0</v>
      </c>
      <c r="I20" s="5"/>
    </row>
    <row r="21" spans="1:9" ht="36.75" customHeight="1" x14ac:dyDescent="0.25">
      <c r="A21" s="6"/>
      <c r="B21" s="6"/>
      <c r="C21" s="2"/>
      <c r="D21" s="6" t="s">
        <v>27</v>
      </c>
      <c r="E21" s="2" t="s">
        <v>29</v>
      </c>
      <c r="F21" s="13"/>
      <c r="G21" s="14"/>
      <c r="H21" s="13" t="s">
        <v>15</v>
      </c>
      <c r="I21" s="17">
        <f>G19+G20</f>
        <v>0</v>
      </c>
    </row>
    <row r="22" spans="1:9" ht="39.75" customHeight="1" x14ac:dyDescent="0.25">
      <c r="A22" s="6"/>
      <c r="B22" s="6"/>
      <c r="C22" s="51"/>
      <c r="D22" s="51"/>
      <c r="E22" s="51"/>
      <c r="F22" s="14"/>
      <c r="G22" s="14"/>
      <c r="H22" s="14"/>
      <c r="I22" s="14"/>
    </row>
    <row r="24" spans="1:9" s="1" customFormat="1" ht="33" customHeight="1" x14ac:dyDescent="0.25"/>
    <row r="27" spans="1:9" ht="31.5" customHeight="1" x14ac:dyDescent="0.25"/>
    <row r="28" spans="1:9" s="7" customFormat="1" ht="28.5" customHeight="1" x14ac:dyDescent="0.25"/>
    <row r="29" spans="1:9" s="7" customFormat="1" ht="30" customHeight="1" x14ac:dyDescent="0.25"/>
    <row r="30" spans="1:9" s="7" customFormat="1" ht="17.25" customHeight="1" x14ac:dyDescent="0.25"/>
    <row r="31" spans="1:9" ht="31.5" customHeight="1" x14ac:dyDescent="0.25"/>
    <row r="36" ht="18.75" customHeight="1" x14ac:dyDescent="0.25"/>
    <row r="37" ht="30" customHeight="1" x14ac:dyDescent="0.25"/>
    <row r="38" ht="45" customHeight="1" x14ac:dyDescent="0.25"/>
    <row r="39" ht="15" customHeight="1" x14ac:dyDescent="0.25"/>
    <row r="41" s="8" customFormat="1" ht="21.75" customHeight="1" x14ac:dyDescent="0.25"/>
    <row r="42" ht="30.75" customHeight="1" x14ac:dyDescent="0.25"/>
    <row r="43" ht="36.75" customHeight="1" x14ac:dyDescent="0.25"/>
  </sheetData>
  <mergeCells count="10">
    <mergeCell ref="C6:E6"/>
    <mergeCell ref="C7:E7"/>
    <mergeCell ref="C22:E22"/>
    <mergeCell ref="A2:I2"/>
    <mergeCell ref="B5:E5"/>
    <mergeCell ref="D20:E20"/>
    <mergeCell ref="D8:E8"/>
    <mergeCell ref="D9:E9"/>
    <mergeCell ref="D14:E14"/>
    <mergeCell ref="D15:E15"/>
  </mergeCells>
  <pageMargins left="0.25" right="0.25" top="0.75" bottom="0.75" header="0.3" footer="0.3"/>
  <pageSetup scale="8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8"/>
  <sheetViews>
    <sheetView workbookViewId="0">
      <selection activeCell="G23" sqref="G23"/>
    </sheetView>
  </sheetViews>
  <sheetFormatPr defaultRowHeight="15" x14ac:dyDescent="0.25"/>
  <cols>
    <col min="1" max="1" width="4.28515625" style="33" customWidth="1"/>
    <col min="2" max="2" width="10.5703125" style="33" customWidth="1"/>
    <col min="3" max="3" width="9.85546875" style="33" customWidth="1"/>
    <col min="4" max="4" width="18.140625" style="33" customWidth="1"/>
    <col min="5" max="5" width="26.28515625" style="33" customWidth="1"/>
    <col min="6" max="8" width="13.7109375" style="39" customWidth="1"/>
    <col min="9" max="9" width="14.85546875" style="61" customWidth="1"/>
    <col min="10" max="10" width="9.140625" style="33"/>
  </cols>
  <sheetData>
    <row r="1" spans="1:10" x14ac:dyDescent="0.25">
      <c r="A1" s="31" t="s">
        <v>30</v>
      </c>
      <c r="B1" s="32"/>
      <c r="C1" s="32"/>
      <c r="D1" s="32"/>
      <c r="E1" s="32"/>
      <c r="F1" s="4"/>
      <c r="G1" s="4"/>
      <c r="H1" s="4"/>
      <c r="I1" s="55"/>
    </row>
    <row r="2" spans="1:10" ht="30" customHeight="1" x14ac:dyDescent="0.25">
      <c r="A2" s="54" t="s">
        <v>31</v>
      </c>
      <c r="B2" s="54"/>
      <c r="C2" s="54"/>
      <c r="D2" s="54"/>
      <c r="E2" s="54"/>
      <c r="F2" s="54"/>
      <c r="G2" s="54"/>
      <c r="H2" s="54"/>
      <c r="I2" s="56"/>
      <c r="J2" s="34"/>
    </row>
    <row r="3" spans="1:10" x14ac:dyDescent="0.25">
      <c r="A3" s="32"/>
      <c r="B3" s="32"/>
      <c r="C3" s="32"/>
      <c r="D3" s="32"/>
      <c r="E3" s="32"/>
      <c r="F3" s="35"/>
      <c r="G3" s="4"/>
      <c r="H3" s="4"/>
      <c r="I3" s="55"/>
    </row>
    <row r="4" spans="1:10" x14ac:dyDescent="0.25">
      <c r="A4" s="32"/>
      <c r="C4" s="36" t="s">
        <v>37</v>
      </c>
      <c r="D4" s="36" t="s">
        <v>32</v>
      </c>
      <c r="E4" s="36" t="s">
        <v>33</v>
      </c>
      <c r="F4" s="27" t="s">
        <v>34</v>
      </c>
      <c r="G4" s="27" t="s">
        <v>35</v>
      </c>
      <c r="H4" s="27" t="s">
        <v>36</v>
      </c>
      <c r="I4" s="57"/>
    </row>
    <row r="5" spans="1:10" x14ac:dyDescent="0.25">
      <c r="A5" s="37"/>
      <c r="B5" s="33" t="s">
        <v>38</v>
      </c>
      <c r="C5" s="38">
        <v>43282</v>
      </c>
      <c r="D5" s="32"/>
      <c r="E5" s="32"/>
      <c r="G5" s="4"/>
      <c r="H5" s="4">
        <f>F5+G5</f>
        <v>0</v>
      </c>
      <c r="I5" s="57" t="s">
        <v>60</v>
      </c>
    </row>
    <row r="6" spans="1:10" x14ac:dyDescent="0.25">
      <c r="A6" s="37"/>
      <c r="C6" s="38"/>
      <c r="D6" s="32"/>
      <c r="E6" s="32"/>
      <c r="G6" s="4"/>
      <c r="H6" s="4"/>
      <c r="I6" s="57" t="s">
        <v>63</v>
      </c>
    </row>
    <row r="7" spans="1:10" x14ac:dyDescent="0.25">
      <c r="A7" s="32"/>
      <c r="B7" s="32"/>
      <c r="C7" s="32"/>
      <c r="D7" s="32"/>
      <c r="E7" s="32"/>
      <c r="F7" s="4"/>
      <c r="G7" s="4"/>
      <c r="H7" s="4"/>
      <c r="I7" s="55"/>
    </row>
    <row r="8" spans="1:10" x14ac:dyDescent="0.25">
      <c r="A8" s="32"/>
      <c r="B8" s="32" t="s">
        <v>39</v>
      </c>
      <c r="C8" s="37" t="s">
        <v>51</v>
      </c>
      <c r="D8" s="32"/>
      <c r="E8" s="32"/>
      <c r="F8" s="4"/>
      <c r="G8" s="4"/>
      <c r="H8" s="4">
        <f t="shared" ref="H8:H22" si="0">F8+G8</f>
        <v>0</v>
      </c>
      <c r="I8" s="58" t="s">
        <v>66</v>
      </c>
    </row>
    <row r="9" spans="1:10" ht="15" customHeight="1" x14ac:dyDescent="0.25">
      <c r="A9" s="32"/>
      <c r="B9" s="32"/>
      <c r="C9" s="37" t="s">
        <v>45</v>
      </c>
      <c r="D9" s="32"/>
      <c r="E9" s="32"/>
      <c r="F9" s="4"/>
      <c r="G9" s="4"/>
      <c r="H9" s="4">
        <f t="shared" si="0"/>
        <v>0</v>
      </c>
      <c r="I9" s="58" t="s">
        <v>64</v>
      </c>
    </row>
    <row r="10" spans="1:10" x14ac:dyDescent="0.25">
      <c r="A10" s="32"/>
      <c r="B10" s="32"/>
      <c r="C10" s="37" t="s">
        <v>46</v>
      </c>
      <c r="D10" s="32"/>
      <c r="E10" s="32"/>
      <c r="F10" s="4"/>
      <c r="G10" s="4"/>
      <c r="H10" s="4">
        <f t="shared" si="0"/>
        <v>0</v>
      </c>
      <c r="I10" s="59" t="s">
        <v>62</v>
      </c>
    </row>
    <row r="11" spans="1:10" x14ac:dyDescent="0.25">
      <c r="A11" s="32"/>
      <c r="B11" s="32"/>
      <c r="C11" s="37" t="s">
        <v>47</v>
      </c>
      <c r="D11" s="32"/>
      <c r="E11" s="32"/>
      <c r="F11" s="4"/>
      <c r="G11" s="4"/>
      <c r="H11" s="4">
        <f t="shared" si="0"/>
        <v>0</v>
      </c>
      <c r="I11" s="59" t="s">
        <v>65</v>
      </c>
    </row>
    <row r="12" spans="1:10" x14ac:dyDescent="0.25">
      <c r="A12" s="32"/>
      <c r="B12" s="32"/>
      <c r="C12" s="37" t="s">
        <v>48</v>
      </c>
      <c r="D12" s="32"/>
      <c r="E12" s="32"/>
      <c r="F12" s="4"/>
      <c r="G12" s="4"/>
      <c r="H12" s="4">
        <f t="shared" si="0"/>
        <v>0</v>
      </c>
      <c r="I12" s="59"/>
    </row>
    <row r="13" spans="1:10" x14ac:dyDescent="0.25">
      <c r="A13" s="32"/>
      <c r="B13" s="32"/>
      <c r="C13" s="37" t="s">
        <v>49</v>
      </c>
      <c r="D13" s="32"/>
      <c r="E13" s="32"/>
      <c r="F13" s="4"/>
      <c r="G13" s="4"/>
      <c r="H13" s="4">
        <f t="shared" si="0"/>
        <v>0</v>
      </c>
      <c r="I13" s="60"/>
    </row>
    <row r="14" spans="1:10" x14ac:dyDescent="0.25">
      <c r="A14" s="32"/>
      <c r="B14" s="32"/>
      <c r="C14" s="37" t="s">
        <v>40</v>
      </c>
      <c r="D14" s="32"/>
      <c r="E14" s="32"/>
      <c r="F14" s="4"/>
      <c r="G14" s="4"/>
      <c r="H14" s="4">
        <f t="shared" si="0"/>
        <v>0</v>
      </c>
      <c r="I14" s="60"/>
    </row>
    <row r="15" spans="1:10" x14ac:dyDescent="0.25">
      <c r="A15" s="32"/>
      <c r="B15" s="32"/>
      <c r="C15" s="37" t="s">
        <v>41</v>
      </c>
      <c r="D15" s="32"/>
      <c r="E15" s="32"/>
      <c r="F15" s="4"/>
      <c r="G15" s="4"/>
      <c r="H15" s="4">
        <f t="shared" si="0"/>
        <v>0</v>
      </c>
      <c r="I15" s="60"/>
    </row>
    <row r="16" spans="1:10" x14ac:dyDescent="0.25">
      <c r="A16" s="32"/>
      <c r="B16" s="32"/>
      <c r="C16" s="37" t="s">
        <v>42</v>
      </c>
      <c r="D16" s="32"/>
      <c r="E16" s="32"/>
      <c r="F16" s="4"/>
      <c r="G16" s="4"/>
      <c r="H16" s="4">
        <f t="shared" si="0"/>
        <v>0</v>
      </c>
      <c r="I16" s="60"/>
    </row>
    <row r="17" spans="1:11" x14ac:dyDescent="0.25">
      <c r="A17" s="32"/>
      <c r="B17" s="32"/>
      <c r="C17" s="37" t="s">
        <v>43</v>
      </c>
      <c r="D17" s="32"/>
      <c r="E17" s="32"/>
      <c r="F17" s="4"/>
      <c r="G17" s="4"/>
      <c r="H17" s="4">
        <f t="shared" si="0"/>
        <v>0</v>
      </c>
      <c r="I17" s="60"/>
    </row>
    <row r="18" spans="1:11" x14ac:dyDescent="0.25">
      <c r="A18" s="32"/>
      <c r="B18" s="32"/>
      <c r="C18" s="37" t="s">
        <v>44</v>
      </c>
      <c r="D18" s="32"/>
      <c r="E18" s="32"/>
      <c r="F18" s="4"/>
      <c r="G18" s="4"/>
      <c r="H18" s="4">
        <f t="shared" si="0"/>
        <v>0</v>
      </c>
      <c r="I18" s="60"/>
    </row>
    <row r="19" spans="1:11" x14ac:dyDescent="0.25">
      <c r="A19" s="32"/>
      <c r="B19" s="32"/>
      <c r="C19" s="37" t="s">
        <v>50</v>
      </c>
      <c r="D19" s="32"/>
      <c r="E19" s="32"/>
      <c r="F19" s="4"/>
      <c r="G19" s="4"/>
      <c r="H19" s="26">
        <f t="shared" si="0"/>
        <v>0</v>
      </c>
      <c r="I19" s="60"/>
    </row>
    <row r="20" spans="1:11" x14ac:dyDescent="0.25">
      <c r="A20" s="32"/>
      <c r="B20" s="32"/>
      <c r="C20" s="32" t="s">
        <v>67</v>
      </c>
      <c r="D20" s="32"/>
      <c r="E20" s="32"/>
      <c r="F20" s="28">
        <f>SUM(F8:F19)</f>
        <v>0</v>
      </c>
      <c r="G20" s="28">
        <f>SUM(G8:G19)</f>
        <v>0</v>
      </c>
      <c r="H20" s="4">
        <f t="shared" si="0"/>
        <v>0</v>
      </c>
      <c r="I20" s="32"/>
      <c r="J20" s="38"/>
      <c r="K20" s="32"/>
    </row>
    <row r="21" spans="1:11" x14ac:dyDescent="0.25">
      <c r="A21" s="32"/>
      <c r="B21" s="32"/>
      <c r="C21" s="32"/>
      <c r="D21" s="32"/>
      <c r="E21" s="32"/>
      <c r="F21" s="4"/>
      <c r="G21" s="4"/>
      <c r="H21" s="4"/>
      <c r="I21" s="55"/>
    </row>
    <row r="22" spans="1:11" ht="15.75" thickBot="1" x14ac:dyDescent="0.3">
      <c r="A22" s="32"/>
      <c r="B22" s="32" t="s">
        <v>38</v>
      </c>
      <c r="C22" s="38">
        <v>43646</v>
      </c>
      <c r="D22" s="32"/>
      <c r="E22" s="32"/>
      <c r="F22" s="29">
        <f>F5-F20</f>
        <v>0</v>
      </c>
      <c r="G22" s="29"/>
      <c r="H22" s="29">
        <f t="shared" si="0"/>
        <v>0</v>
      </c>
      <c r="I22" s="57" t="s">
        <v>61</v>
      </c>
    </row>
    <row r="23" spans="1:11" ht="15.75" thickTop="1" x14ac:dyDescent="0.25">
      <c r="A23" s="32"/>
      <c r="B23" s="32"/>
      <c r="C23" s="32"/>
      <c r="D23" s="32"/>
      <c r="E23" s="32"/>
      <c r="F23" s="4"/>
      <c r="G23" s="4"/>
      <c r="H23" s="4"/>
      <c r="I23" s="55"/>
    </row>
    <row r="24" spans="1:11" x14ac:dyDescent="0.25">
      <c r="A24" s="32"/>
      <c r="B24" s="32"/>
      <c r="C24" s="32"/>
      <c r="D24" s="32"/>
      <c r="E24" s="32"/>
      <c r="F24" s="4"/>
      <c r="G24" s="4"/>
      <c r="H24" s="4"/>
      <c r="I24" s="55"/>
    </row>
    <row r="25" spans="1:11" x14ac:dyDescent="0.25">
      <c r="A25" s="40"/>
      <c r="B25" s="41" t="s">
        <v>52</v>
      </c>
      <c r="C25" s="42"/>
      <c r="D25" s="42"/>
      <c r="E25" s="42"/>
      <c r="F25" s="4"/>
      <c r="G25" s="4"/>
    </row>
    <row r="26" spans="1:11" x14ac:dyDescent="0.25">
      <c r="A26" s="40"/>
      <c r="B26" s="53"/>
      <c r="C26" s="53"/>
      <c r="D26" s="53"/>
      <c r="E26" s="53"/>
      <c r="F26" s="4"/>
      <c r="G26" s="4"/>
      <c r="H26" s="4"/>
      <c r="I26" s="55"/>
    </row>
    <row r="27" spans="1:11" ht="15.75" x14ac:dyDescent="0.25">
      <c r="A27" s="40"/>
      <c r="B27" s="43" t="s">
        <v>53</v>
      </c>
      <c r="C27" s="44"/>
      <c r="D27" s="44"/>
      <c r="E27" s="44"/>
      <c r="F27" s="12"/>
      <c r="G27" s="12" t="s">
        <v>15</v>
      </c>
      <c r="H27" s="26"/>
      <c r="I27" s="62"/>
      <c r="J27" s="45"/>
    </row>
    <row r="28" spans="1:11" ht="15.75" customHeight="1" x14ac:dyDescent="0.25">
      <c r="A28" s="40"/>
      <c r="B28" s="42" t="s">
        <v>55</v>
      </c>
      <c r="C28" s="42"/>
      <c r="D28" s="44"/>
      <c r="E28" s="44"/>
      <c r="F28" s="12"/>
      <c r="G28" s="4"/>
      <c r="H28" s="4"/>
      <c r="I28" s="63"/>
      <c r="J28" s="45"/>
    </row>
    <row r="29" spans="1:11" ht="15.75" customHeight="1" x14ac:dyDescent="0.25">
      <c r="A29" s="40"/>
      <c r="B29" s="40"/>
      <c r="C29" s="46" t="s">
        <v>54</v>
      </c>
      <c r="D29" s="46"/>
      <c r="E29" s="46"/>
      <c r="F29" s="30"/>
      <c r="G29" s="26"/>
      <c r="H29" s="12"/>
      <c r="I29" s="64"/>
      <c r="J29" s="45"/>
    </row>
    <row r="30" spans="1:11" ht="15" customHeight="1" x14ac:dyDescent="0.25">
      <c r="A30" s="40"/>
      <c r="B30" s="40"/>
      <c r="C30" s="46" t="s">
        <v>56</v>
      </c>
      <c r="D30" s="46"/>
      <c r="E30" s="46"/>
      <c r="F30" s="30"/>
      <c r="G30" s="26"/>
      <c r="H30" s="12"/>
      <c r="I30" s="64"/>
    </row>
    <row r="31" spans="1:11" ht="15" customHeight="1" x14ac:dyDescent="0.25">
      <c r="A31" s="40"/>
      <c r="B31" s="42"/>
      <c r="C31" s="43" t="s">
        <v>59</v>
      </c>
      <c r="D31" s="43"/>
      <c r="E31" s="43"/>
      <c r="F31" s="12"/>
      <c r="G31" s="26"/>
      <c r="H31" s="4"/>
      <c r="I31" s="64"/>
    </row>
    <row r="32" spans="1:11" x14ac:dyDescent="0.25">
      <c r="A32" s="40"/>
      <c r="B32" s="40" t="s">
        <v>1</v>
      </c>
      <c r="C32" s="42" t="s">
        <v>58</v>
      </c>
      <c r="D32" s="42"/>
      <c r="E32" s="42"/>
      <c r="F32" s="12"/>
      <c r="H32" s="12" t="s">
        <v>15</v>
      </c>
      <c r="I32" s="65">
        <f>H27+G29+G30+G31</f>
        <v>0</v>
      </c>
    </row>
    <row r="33" spans="1:9" x14ac:dyDescent="0.25">
      <c r="A33" s="47"/>
      <c r="B33" s="47"/>
      <c r="C33" s="47"/>
      <c r="D33" s="48"/>
      <c r="E33" s="48"/>
      <c r="F33" s="12"/>
      <c r="G33" s="4"/>
      <c r="H33" s="12"/>
      <c r="I33" s="66"/>
    </row>
    <row r="34" spans="1:9" x14ac:dyDescent="0.25">
      <c r="A34" s="47"/>
      <c r="B34" s="32" t="s">
        <v>57</v>
      </c>
      <c r="C34" s="43"/>
      <c r="D34" s="48"/>
      <c r="E34" s="48"/>
      <c r="F34" s="12"/>
      <c r="H34" s="4">
        <f>H20</f>
        <v>0</v>
      </c>
      <c r="I34" s="64"/>
    </row>
    <row r="35" spans="1:9" ht="15" customHeight="1" x14ac:dyDescent="0.25">
      <c r="A35" s="47"/>
      <c r="B35" s="47"/>
      <c r="C35" s="47"/>
      <c r="D35" s="49"/>
      <c r="E35" s="49"/>
      <c r="F35" s="12"/>
      <c r="G35" s="4"/>
      <c r="I35" s="66"/>
    </row>
    <row r="36" spans="1:9" ht="15" customHeight="1" x14ac:dyDescent="0.25">
      <c r="A36" s="47"/>
      <c r="B36" s="48" t="s">
        <v>68</v>
      </c>
      <c r="C36" s="47"/>
      <c r="D36" s="49"/>
      <c r="E36" s="49"/>
      <c r="F36" s="12"/>
      <c r="G36" s="4"/>
      <c r="H36" s="12" t="s">
        <v>15</v>
      </c>
      <c r="I36" s="65">
        <f>I32+H34</f>
        <v>0</v>
      </c>
    </row>
    <row r="37" spans="1:9" x14ac:dyDescent="0.25">
      <c r="A37" s="47"/>
      <c r="B37" s="47"/>
      <c r="C37" s="47"/>
      <c r="D37" s="47"/>
      <c r="E37" s="49"/>
      <c r="F37" s="12"/>
      <c r="G37" s="4"/>
      <c r="H37" s="12"/>
      <c r="I37" s="57"/>
    </row>
    <row r="38" spans="1:9" x14ac:dyDescent="0.25">
      <c r="F38" s="4"/>
      <c r="G38" s="4"/>
      <c r="H38" s="4"/>
      <c r="I38" s="55"/>
    </row>
    <row r="39" spans="1:9" x14ac:dyDescent="0.25">
      <c r="F39" s="4"/>
      <c r="G39" s="4"/>
      <c r="H39" s="4"/>
      <c r="I39" s="55"/>
    </row>
    <row r="40" spans="1:9" x14ac:dyDescent="0.25">
      <c r="F40" s="4"/>
      <c r="G40" s="4"/>
      <c r="H40" s="4"/>
      <c r="I40" s="55"/>
    </row>
    <row r="41" spans="1:9" x14ac:dyDescent="0.25">
      <c r="F41" s="4"/>
      <c r="G41" s="4"/>
      <c r="H41" s="4"/>
      <c r="I41" s="55"/>
    </row>
    <row r="42" spans="1:9" x14ac:dyDescent="0.25">
      <c r="F42" s="4"/>
      <c r="G42" s="4"/>
      <c r="H42" s="4"/>
      <c r="I42" s="55"/>
    </row>
    <row r="43" spans="1:9" x14ac:dyDescent="0.25">
      <c r="F43" s="4"/>
      <c r="G43" s="4"/>
      <c r="H43" s="4"/>
      <c r="I43" s="55"/>
    </row>
    <row r="44" spans="1:9" x14ac:dyDescent="0.25">
      <c r="F44" s="4"/>
      <c r="G44" s="4"/>
      <c r="H44" s="4"/>
      <c r="I44" s="55"/>
    </row>
    <row r="45" spans="1:9" x14ac:dyDescent="0.25">
      <c r="F45" s="4"/>
      <c r="G45" s="4"/>
      <c r="H45" s="4"/>
      <c r="I45" s="55"/>
    </row>
    <row r="46" spans="1:9" x14ac:dyDescent="0.25">
      <c r="F46" s="4"/>
      <c r="G46" s="4"/>
      <c r="H46" s="4"/>
      <c r="I46" s="55"/>
    </row>
    <row r="47" spans="1:9" x14ac:dyDescent="0.25">
      <c r="F47" s="4"/>
      <c r="G47" s="4"/>
      <c r="H47" s="4"/>
      <c r="I47" s="55"/>
    </row>
    <row r="48" spans="1:9" x14ac:dyDescent="0.25">
      <c r="F48" s="4"/>
      <c r="G48" s="4"/>
      <c r="H48" s="4"/>
      <c r="I48" s="55"/>
    </row>
    <row r="49" spans="6:9" x14ac:dyDescent="0.25">
      <c r="F49" s="4"/>
      <c r="G49" s="4"/>
      <c r="H49" s="4"/>
      <c r="I49" s="55"/>
    </row>
    <row r="50" spans="6:9" x14ac:dyDescent="0.25">
      <c r="F50" s="4"/>
      <c r="G50" s="4"/>
      <c r="H50" s="4"/>
      <c r="I50" s="55"/>
    </row>
    <row r="51" spans="6:9" x14ac:dyDescent="0.25">
      <c r="F51" s="4"/>
      <c r="G51" s="4"/>
      <c r="H51" s="4"/>
      <c r="I51" s="55"/>
    </row>
    <row r="52" spans="6:9" x14ac:dyDescent="0.25">
      <c r="F52" s="4"/>
      <c r="G52" s="4"/>
      <c r="H52" s="4"/>
      <c r="I52" s="55"/>
    </row>
    <row r="53" spans="6:9" x14ac:dyDescent="0.25">
      <c r="F53" s="4"/>
      <c r="G53" s="4"/>
      <c r="H53" s="4"/>
      <c r="I53" s="55"/>
    </row>
    <row r="54" spans="6:9" x14ac:dyDescent="0.25">
      <c r="F54" s="4"/>
      <c r="G54" s="4"/>
      <c r="H54" s="4"/>
      <c r="I54" s="55"/>
    </row>
    <row r="55" spans="6:9" x14ac:dyDescent="0.25">
      <c r="F55" s="4"/>
      <c r="G55" s="4"/>
      <c r="H55" s="4"/>
      <c r="I55" s="55"/>
    </row>
    <row r="56" spans="6:9" x14ac:dyDescent="0.25">
      <c r="F56" s="4"/>
      <c r="G56" s="4"/>
      <c r="H56" s="4"/>
      <c r="I56" s="55"/>
    </row>
    <row r="57" spans="6:9" x14ac:dyDescent="0.25">
      <c r="F57" s="4"/>
      <c r="G57" s="4"/>
      <c r="H57" s="4"/>
      <c r="I57" s="55"/>
    </row>
    <row r="58" spans="6:9" x14ac:dyDescent="0.25">
      <c r="F58" s="4"/>
      <c r="G58" s="4"/>
      <c r="H58" s="4"/>
      <c r="I58" s="55"/>
    </row>
    <row r="59" spans="6:9" x14ac:dyDescent="0.25">
      <c r="F59" s="4"/>
      <c r="G59" s="4"/>
      <c r="H59" s="4"/>
      <c r="I59" s="55"/>
    </row>
    <row r="60" spans="6:9" x14ac:dyDescent="0.25">
      <c r="F60" s="4"/>
      <c r="G60" s="4"/>
      <c r="H60" s="4"/>
      <c r="I60" s="55"/>
    </row>
    <row r="61" spans="6:9" x14ac:dyDescent="0.25">
      <c r="F61" s="4"/>
      <c r="G61" s="4"/>
      <c r="H61" s="4"/>
      <c r="I61" s="55"/>
    </row>
    <row r="62" spans="6:9" x14ac:dyDescent="0.25">
      <c r="F62" s="4"/>
      <c r="G62" s="4"/>
      <c r="H62" s="4"/>
      <c r="I62" s="55"/>
    </row>
    <row r="63" spans="6:9" x14ac:dyDescent="0.25">
      <c r="F63" s="4"/>
      <c r="G63" s="4"/>
      <c r="H63" s="4"/>
      <c r="I63" s="55"/>
    </row>
    <row r="64" spans="6:9" x14ac:dyDescent="0.25">
      <c r="F64" s="4"/>
      <c r="G64" s="4"/>
      <c r="H64" s="4"/>
      <c r="I64" s="55"/>
    </row>
    <row r="65" spans="6:9" x14ac:dyDescent="0.25">
      <c r="F65" s="4"/>
      <c r="G65" s="4"/>
      <c r="H65" s="4"/>
      <c r="I65" s="55"/>
    </row>
    <row r="66" spans="6:9" x14ac:dyDescent="0.25">
      <c r="F66" s="4"/>
      <c r="G66" s="4"/>
      <c r="H66" s="4"/>
      <c r="I66" s="55"/>
    </row>
    <row r="67" spans="6:9" x14ac:dyDescent="0.25">
      <c r="F67" s="4"/>
      <c r="G67" s="4"/>
      <c r="H67" s="4"/>
      <c r="I67" s="55"/>
    </row>
    <row r="68" spans="6:9" x14ac:dyDescent="0.25">
      <c r="F68" s="4"/>
      <c r="G68" s="4"/>
      <c r="H68" s="4"/>
      <c r="I68" s="55"/>
    </row>
  </sheetData>
  <mergeCells count="2">
    <mergeCell ref="B26:E26"/>
    <mergeCell ref="A2:H2"/>
  </mergeCells>
  <pageMargins left="0.25" right="0.25" top="0.75" bottom="0.75" header="0.3" footer="0.3"/>
  <pageSetup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Schedule A-Cash</vt:lpstr>
      <vt:lpstr>Schedule B-Loan</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Conville, Teresa</dc:creator>
  <cp:lastModifiedBy>Conville, Teresa</cp:lastModifiedBy>
  <cp:lastPrinted>2018-09-18T17:33:36Z</cp:lastPrinted>
  <dcterms:created xsi:type="dcterms:W3CDTF">2016-05-09T16:58:50Z</dcterms:created>
  <dcterms:modified xsi:type="dcterms:W3CDTF">2018-09-18T17:35:01Z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eedsREVERT">
    <vt:lpwstr>FALSE</vt:lpwstr>
  </property>
</Properties>
</file>